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monsubik/Desktop/"/>
    </mc:Choice>
  </mc:AlternateContent>
  <xr:revisionPtr revIDLastSave="0" documentId="13_ncr:1_{57545557-EE7E-4443-8FC5-DAA61709E5F7}" xr6:coauthVersionLast="47" xr6:coauthVersionMax="47" xr10:uidLastSave="{00000000-0000-0000-0000-000000000000}"/>
  <bookViews>
    <workbookView xWindow="3540" yWindow="3080" windowWidth="27640" windowHeight="16940" xr2:uid="{76856BE0-4661-4649-9598-0F842862380F}"/>
  </bookViews>
  <sheets>
    <sheet name="Question data" sheetId="1" r:id="rId1"/>
    <sheet name="Frequency evalu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I3" i="2"/>
  <c r="H3" i="2"/>
  <c r="G3" i="2"/>
  <c r="F3" i="2"/>
  <c r="E3" i="2"/>
  <c r="D3" i="2"/>
  <c r="C3" i="2"/>
  <c r="B3" i="2"/>
  <c r="I2" i="2"/>
  <c r="H2" i="2"/>
  <c r="G2" i="2"/>
  <c r="F2" i="2"/>
  <c r="E2" i="2"/>
  <c r="D2" i="2"/>
  <c r="B2" i="2"/>
  <c r="C2" i="2"/>
</calcChain>
</file>

<file path=xl/sharedStrings.xml><?xml version="1.0" encoding="utf-8"?>
<sst xmlns="http://schemas.openxmlformats.org/spreadsheetml/2006/main" count="1234" uniqueCount="384">
  <si>
    <t>P1</t>
  </si>
  <si>
    <t>Question</t>
  </si>
  <si>
    <t>Structure</t>
  </si>
  <si>
    <t>Function</t>
  </si>
  <si>
    <t>Width of response</t>
  </si>
  <si>
    <t>codes</t>
  </si>
  <si>
    <t>category</t>
  </si>
  <si>
    <t>Can we start by telling me what typical tasks you perform in it on a daily basis?</t>
  </si>
  <si>
    <t>TED, Narrative questions, WH-questions</t>
  </si>
  <si>
    <t>Experiential and behavioral questions, Introductory questions</t>
  </si>
  <si>
    <t>Open</t>
  </si>
  <si>
    <t>information flow</t>
  </si>
  <si>
    <t>Understanding the current state and context</t>
  </si>
  <si>
    <t>Sex</t>
  </si>
  <si>
    <t>Man</t>
  </si>
  <si>
    <t>What do you think are the main problems with the current solution?</t>
  </si>
  <si>
    <t>WH-questions, TED</t>
  </si>
  <si>
    <t>Questions focused on opinions and values, Direct questions</t>
  </si>
  <si>
    <t>poor communication</t>
  </si>
  <si>
    <t>Identification of problems and obstacles</t>
  </si>
  <si>
    <t>Seniority</t>
  </si>
  <si>
    <t>5+ years</t>
  </si>
  <si>
    <t>What most often slows down or complicates your work?</t>
  </si>
  <si>
    <t>WH-questions, Narrative questions</t>
  </si>
  <si>
    <t>Deep questions, Questions about feelings</t>
  </si>
  <si>
    <t>manual entry</t>
  </si>
  <si>
    <t>Working in multiple organizations</t>
  </si>
  <si>
    <t>What specifically irritates you the most about him?</t>
  </si>
  <si>
    <t>user unfriendliness</t>
  </si>
  <si>
    <t>Company size</t>
  </si>
  <si>
    <t>500+</t>
  </si>
  <si>
    <t>Is it the design, navigation, number of clicks, or something else?</t>
  </si>
  <si>
    <t>Alternative yes/no questions</t>
  </si>
  <si>
    <t>Clarifying questions</t>
  </si>
  <si>
    <t>Closed</t>
  </si>
  <si>
    <t>accessibility from anywhere</t>
  </si>
  <si>
    <t>Non-functional requirements</t>
  </si>
  <si>
    <t>Work methodology</t>
  </si>
  <si>
    <t>agile</t>
  </si>
  <si>
    <t>When you imagine the ideal user interface of a new system, what do you think it should look like?</t>
  </si>
  <si>
    <t>Hypothetical questions, WH-questions</t>
  </si>
  <si>
    <t>clarity</t>
  </si>
  <si>
    <t>What other specific improvements would make your work in the approval process easier?</t>
  </si>
  <si>
    <t>Questions focused on opinions and values, In-depth questions, Direct questions</t>
  </si>
  <si>
    <t>automatic checks</t>
  </si>
  <si>
    <t>Functional requirements</t>
  </si>
  <si>
    <t>What specific conditions or rules should the new solution be able to automatically check?</t>
  </si>
  <si>
    <t>WH-questions</t>
  </si>
  <si>
    <t>Knowledge questions, Direct questions</t>
  </si>
  <si>
    <t>notification</t>
  </si>
  <si>
    <t>How many approval steps are typically required and where do the biggest delays occur?</t>
  </si>
  <si>
    <t>Parametric questions, WH-questions</t>
  </si>
  <si>
    <t>Experiential and behavioral questions, Knowledge questions</t>
  </si>
  <si>
    <t>filtration and sorting</t>
  </si>
  <si>
    <t>How do you currently track the status of applications?</t>
  </si>
  <si>
    <t>Narrative questions, WH-questions</t>
  </si>
  <si>
    <t>Experiential and behavioral questions, Direct questions</t>
  </si>
  <si>
    <t>status reports</t>
  </si>
  <si>
    <t>What specific information would you like to have available in the new system?</t>
  </si>
  <si>
    <t>WH-questions, Parametric questions</t>
  </si>
  <si>
    <t>comment option</t>
  </si>
  <si>
    <t>What other systems or tools should the new approval system be able to connect to?</t>
  </si>
  <si>
    <t>Knowledge questions, In-depth questions</t>
  </si>
  <si>
    <t>data security</t>
  </si>
  <si>
    <t>Technical requirements</t>
  </si>
  <si>
    <t>How would you like to manage user permissions in the new system?</t>
  </si>
  <si>
    <t>WH-questions, Hypothetical questions</t>
  </si>
  <si>
    <t>Knowledge questions</t>
  </si>
  <si>
    <t>How would you imagine the onboarding process for new users?</t>
  </si>
  <si>
    <t>Hypothetical questions, WH-questions, Narrative questions</t>
  </si>
  <si>
    <t>visual clarity</t>
  </si>
  <si>
    <t>Would you prefer individual help, the ability to contact administrators directly, or a combination of both?</t>
  </si>
  <si>
    <t>Alternative questions, Opinion and value questions, Direct questions</t>
  </si>
  <si>
    <t>Do you need to maintain access to old requests, or should only a limited archive be available?</t>
  </si>
  <si>
    <t>Yes/no questions</t>
  </si>
  <si>
    <t>Direct questions</t>
  </si>
  <si>
    <t>tracking requests</t>
  </si>
  <si>
    <t>What are your requirements for the security of the new approval system?</t>
  </si>
  <si>
    <t>mobile access</t>
  </si>
  <si>
    <t>What should your system availability requirement be?</t>
  </si>
  <si>
    <t>system load</t>
  </si>
  <si>
    <t>Do you have a preference for whether the new system should be cloud-based or on-premise? Or would you like a hybrid solution?</t>
  </si>
  <si>
    <t>Finally, if you had to summarize the three most important features that a new approval system should have, what would they be?</t>
  </si>
  <si>
    <t>Interpretation questions, Questions focused on opinions and values</t>
  </si>
  <si>
    <t>If you think of anything else important, let me know.</t>
  </si>
  <si>
    <t>Pauses filling in questions, TED</t>
  </si>
  <si>
    <t>Additional questions</t>
  </si>
  <si>
    <t>duplicate activities</t>
  </si>
  <si>
    <t>P2</t>
  </si>
  <si>
    <t>What types of requests or documents do you personally approve most often?</t>
  </si>
  <si>
    <t>Experiential and behavioral questions, Direct questions, Introductory questions</t>
  </si>
  <si>
    <t>What does the process look like in the current system?</t>
  </si>
  <si>
    <t>Experiential and behavioral questions, Knowledge questions, Introductory questions</t>
  </si>
  <si>
    <t>Woman</t>
  </si>
  <si>
    <t>What steps does it typically go through before it passes through you or before you approve it?</t>
  </si>
  <si>
    <t>TED, WH-questions, Parameter questions, Narrative questions</t>
  </si>
  <si>
    <t>Experiential and behavioral questions, In-depth questions, Refining questions</t>
  </si>
  <si>
    <t>system limitations</t>
  </si>
  <si>
    <t>How often does it happen that due to this inflexibility you have to deal with something outside the system, for example by email or phone?</t>
  </si>
  <si>
    <t>Experiential and behavioral questions, In-depth questions, Direct questions</t>
  </si>
  <si>
    <t>system testing</t>
  </si>
  <si>
    <t>Application deployment, training, and evaluation</t>
  </si>
  <si>
    <t>1-2 years</t>
  </si>
  <si>
    <t>What specifically are you missing from the current system? approval history, timestamps, or something else?</t>
  </si>
  <si>
    <t>Alternative WH-questions</t>
  </si>
  <si>
    <t>Questions about opinions and values, Questions about knowledge</t>
  </si>
  <si>
    <t>What method of notification would suit you best? By email, in the system, push notification?</t>
  </si>
  <si>
    <t>Questions about opinions and values, Direct questions</t>
  </si>
  <si>
    <t>How do you even know that something is urgent now?</t>
  </si>
  <si>
    <t>Knowledge questions, Opinion and values ​​questions</t>
  </si>
  <si>
    <t>Is there a switch in the system for this or does it have to be handled externally?</t>
  </si>
  <si>
    <t>Direct questions, Knowledge questions</t>
  </si>
  <si>
    <t>Do you think it would be better to have just a few priority levels or more precise determination?</t>
  </si>
  <si>
    <t>Questions about opinions and values, Questions about knowledge, Direct questions</t>
  </si>
  <si>
    <t>How do you currently handle this in the system when a request concerns multiple budget items?</t>
  </si>
  <si>
    <t>TED, WH-questions, Narrative questions</t>
  </si>
  <si>
    <t>Experiential and behavioral questions, Direct questions, Knowledge questions</t>
  </si>
  <si>
    <t>Do you have any connection between your current system and an accounting or ERP system, or do you rewrite everything manually?</t>
  </si>
  <si>
    <t>data transfer</t>
  </si>
  <si>
    <t>How do you handle changes after approval – for example, when the amount or budget is adjusted?</t>
  </si>
  <si>
    <t>TED, WH-questions</t>
  </si>
  <si>
    <t>information search</t>
  </si>
  <si>
    <t>How often do such changes actually happen after approval?</t>
  </si>
  <si>
    <t>Is this more of an exception or something you deal with regularly?</t>
  </si>
  <si>
    <t>Experiential and behavioral questions, Direct questions, In-depth questions</t>
  </si>
  <si>
    <t>Do you have recurring types of requests?</t>
  </si>
  <si>
    <t>And is it always solved from scratch, or do you somehow copy it?</t>
  </si>
  <si>
    <t>Experiential and behavioral questions, In-depth questions</t>
  </si>
  <si>
    <t>Do you think templates should be personal or shared within the department?</t>
  </si>
  <si>
    <t>user support</t>
  </si>
  <si>
    <t>What about approval permissions now? Are they fixed or can they be modified, e.g. when delegating?</t>
  </si>
  <si>
    <t>pilot operation</t>
  </si>
  <si>
    <t>Do you have requirements for two-factor authentication or an audit trail for logins?</t>
  </si>
  <si>
    <t>compatibility</t>
  </si>
  <si>
    <t>Do you have any limits in the current system on who can approve what? By function, amount, type of expense?</t>
  </si>
  <si>
    <t>How many approval levels do you typically have?</t>
  </si>
  <si>
    <t>Parameter questions</t>
  </si>
  <si>
    <t>lengthy processes</t>
  </si>
  <si>
    <t>What type of information do you need for approval to make a decision?</t>
  </si>
  <si>
    <t>What types of documents do you attach most often?</t>
  </si>
  <si>
    <t>And do you have any file format or size restrictions now?</t>
  </si>
  <si>
    <t>connection with DMS</t>
  </si>
  <si>
    <t>Would it help if attachments could be categorized or labeled?</t>
  </si>
  <si>
    <t>Do you ever need to communicate with the client directly in the system?</t>
  </si>
  <si>
    <t>consistent UI</t>
  </si>
  <si>
    <t>And how are you dealing with it now?</t>
  </si>
  <si>
    <t>Experiential and behavioral questions, Direct questions, Probing questions</t>
  </si>
  <si>
    <t>Does it happen that more than one person needs to comment on a request, even if they are not official approvers?</t>
  </si>
  <si>
    <t>contemporary instruments</t>
  </si>
  <si>
    <t>Can you think of anything that the new system definitely shouldn't do?</t>
  </si>
  <si>
    <t>Are you currently using system outputs for analysis or reporting?</t>
  </si>
  <si>
    <t>Questions about opinions and values, In-depth questions</t>
  </si>
  <si>
    <t>reporting</t>
  </si>
  <si>
    <t>And if so, does it suit you?</t>
  </si>
  <si>
    <t>Knowledge questions, Direct questions, Clarifying questions</t>
  </si>
  <si>
    <t>Do you have any other systems that the new system should connect to? For example, ERP, accounting, or projects?</t>
  </si>
  <si>
    <t>TED, Parameter Questions</t>
  </si>
  <si>
    <t>Is this all correct, or can you think of anything else we should include?</t>
  </si>
  <si>
    <t>Yes/no questions, TED</t>
  </si>
  <si>
    <t>Apart from technical requirements, how important is user-friendliness to you?</t>
  </si>
  <si>
    <t>suitable design</t>
  </si>
  <si>
    <t>P3</t>
  </si>
  <si>
    <t>What are the main features of the current approval system you use in your finance department?</t>
  </si>
  <si>
    <t>What are the main limitations of the current system that you would like to address?</t>
  </si>
  <si>
    <t>Experiential and behavioral questions, Questions focused on opinions and values, In-depth questions</t>
  </si>
  <si>
    <t>What specific features would you like to have in a new system for effective approval route management without IT intervention?</t>
  </si>
  <si>
    <t>2 years</t>
  </si>
  <si>
    <t>What systems should be integrated with the new approval system and what data should be shared?</t>
  </si>
  <si>
    <t>SSO login</t>
  </si>
  <si>
    <t>3-4 years</t>
  </si>
  <si>
    <t>What reports or analytical functions should the new system include?</t>
  </si>
  <si>
    <t>under 25</t>
  </si>
  <si>
    <t>What key features should the user interface of the new system have?</t>
  </si>
  <si>
    <t>agile and rigorous</t>
  </si>
  <si>
    <t>What security features do you consider necessary?</t>
  </si>
  <si>
    <t>Knowledge questions, Opinion and value questions, Direct questions</t>
  </si>
  <si>
    <t>What are the expectations regarding implementation and user training?</t>
  </si>
  <si>
    <t>Knowledge questions, Opinion and value questions</t>
  </si>
  <si>
    <t>user training</t>
  </si>
  <si>
    <t>What is the typical life cycle of, for example, a purchase requisition – from creation to approval?</t>
  </si>
  <si>
    <t>TED, Narrative Questions</t>
  </si>
  <si>
    <t>user comfort</t>
  </si>
  <si>
    <t>What specific changes or features would you like to see to make the whole process more efficient?</t>
  </si>
  <si>
    <t>Are there cases where the process needs to be bypassed, accelerated, or adapted?</t>
  </si>
  <si>
    <t>What other key features should the system include that we haven't talked about?</t>
  </si>
  <si>
    <t>What types of users do you expect and what roles and permissions should they have?</t>
  </si>
  <si>
    <t>Are there other parameters that govern approval routes – besides the amount and type of request?</t>
  </si>
  <si>
    <t>Are there any metrics or indicators you would like to track in the system?</t>
  </si>
  <si>
    <t>What factors do you consider to be the biggest challenges in transitioning to a new system?</t>
  </si>
  <si>
    <t>Questions focused on opinions and values, In-depth questions</t>
  </si>
  <si>
    <t>transition support</t>
  </si>
  <si>
    <t>What should a mobile application look like – what functions and options should it contain?</t>
  </si>
  <si>
    <t>How should a mobile application communicate with an ERP or accounting system?</t>
  </si>
  <si>
    <t>technical support</t>
  </si>
  <si>
    <t>What security requirements do you have for a mobile application?</t>
  </si>
  <si>
    <t>What type of support do you expect for the mobile app (help, chat, problem reporting)?</t>
  </si>
  <si>
    <t>What feedback methods should the system offer to users after launch?</t>
  </si>
  <si>
    <t>How should the entire transition to the new system be coordinated?</t>
  </si>
  <si>
    <t>implementation methods</t>
  </si>
  <si>
    <t>P4</t>
  </si>
  <si>
    <t>What types of requests or documents do you currently approve most frequently in your department?</t>
  </si>
  <si>
    <t>What does the purchase requisition approval process look like from submission to approval?</t>
  </si>
  <si>
    <t>How long does it take to approve a purchase requisition and where do delays occur?</t>
  </si>
  <si>
    <t>Experiential and behavioral questions, Knowledge questions, Direct questions</t>
  </si>
  <si>
    <t>solution evaluation</t>
  </si>
  <si>
    <t>1 year</t>
  </si>
  <si>
    <t>How do you handle situations when the approver is unavailable?</t>
  </si>
  <si>
    <t>intuitive control</t>
  </si>
  <si>
    <t>How would you describe the clarity and intuitiveness of the current system?</t>
  </si>
  <si>
    <t>25-500</t>
  </si>
  <si>
    <t>What reports or overviews do you currently receive from the system?</t>
  </si>
  <si>
    <t>What specific reports or overviews would you like to see in the new system?</t>
  </si>
  <si>
    <t>WH-questions, Parametric questions, Hypothetical questions</t>
  </si>
  <si>
    <t>Do you use other systems that the new system should be connected to?</t>
  </si>
  <si>
    <t>connection to ERP</t>
  </si>
  <si>
    <t>What information should flow between the approval system and ERP?</t>
  </si>
  <si>
    <t>How do you perceive the comfort of entering a request from the perspective of an ordinary user?</t>
  </si>
  <si>
    <t>Questions focused on opinions and values, Questions about feelings, Direct questions</t>
  </si>
  <si>
    <t>How should notifications be displayed and to whom?</t>
  </si>
  <si>
    <t>WH-questions, Parametric questions, TED</t>
  </si>
  <si>
    <t>What information do you need to see in the request details to approve it?</t>
  </si>
  <si>
    <t>Do you need to communicate with others during approval – e.g. with the applicant, manager or colleagues?</t>
  </si>
  <si>
    <t>How do you record approved and rejected requests?</t>
  </si>
  <si>
    <t>low transparency</t>
  </si>
  <si>
    <t>What roles commonly appear in the approval process?</t>
  </si>
  <si>
    <t>division of roles</t>
  </si>
  <si>
    <t>What rules determine who can approve what?</t>
  </si>
  <si>
    <t>Are there any exceptions to your process where approval differs from the standard procedure?</t>
  </si>
  <si>
    <t>What type of support would help you implement a new system?</t>
  </si>
  <si>
    <t>low load</t>
  </si>
  <si>
    <t>How should the transition to the new system be organized to make it as smooth as possible?</t>
  </si>
  <si>
    <t>What should the user feedback system look like after launching a new solution?</t>
  </si>
  <si>
    <t>P5</t>
  </si>
  <si>
    <t>What types of approval processes do you currently use most often in your department?</t>
  </si>
  <si>
    <t>workflows</t>
  </si>
  <si>
    <t>Could you describe step by step how purchase requisition approval is done in the current system?</t>
  </si>
  <si>
    <t>approval method</t>
  </si>
  <si>
    <t>What additional fields or features would you like to see in the submission form?</t>
  </si>
  <si>
    <t>How do you imagine the process of comparing multiple offers in the system?</t>
  </si>
  <si>
    <t>How should the mechanism for commenting or returning requests for rework work?</t>
  </si>
  <si>
    <t>What specific information or tools do you need for effective financial control?</t>
  </si>
  <si>
    <t>What other types of validations or smart guards should the new system include?</t>
  </si>
  <si>
    <t>What should the ideal approval workflow model look like in the new system?</t>
  </si>
  <si>
    <t>What systems or data sources should the new approval system be connected to and what should be done automatically?</t>
  </si>
  <si>
    <t>What notifications and alert methods should the system offer for different types of users?</t>
  </si>
  <si>
    <t>What auditing and request history tracking features should the new system offer?</t>
  </si>
  <si>
    <t>What is the most complex or confusing thing for regular users about the current system?</t>
  </si>
  <si>
    <t>Experiential and behavioral questions, Feeling questions, Direct questions</t>
  </si>
  <si>
    <t>What should an ideal entry form look like from the perspective of an ordinary user?</t>
  </si>
  <si>
    <t>What support tools should the approver have at their disposal for better decision-making?</t>
  </si>
  <si>
    <t>Should the new system be available as a mobile app or will a web version suffice?</t>
  </si>
  <si>
    <t>Questions focused on opinions and values, Direct questions, In-depth questions</t>
  </si>
  <si>
    <t>What should be part of a successful system deployment from the users' perspective?</t>
  </si>
  <si>
    <t>WH-questions, TED, Narrative questions</t>
  </si>
  <si>
    <t>feedback</t>
  </si>
  <si>
    <t>How should access to requirements and permissions be handled in the new system?</t>
  </si>
  <si>
    <t>What types of outputs should the system generate for reporting and control?</t>
  </si>
  <si>
    <t>What changes or benefits would you like to see within six months of the system's launch?</t>
  </si>
  <si>
    <t>How do you think the company's management perceives the digitalization of approval processes?</t>
  </si>
  <si>
    <t>Indirect questions, Questions focused on opinions and values</t>
  </si>
  <si>
    <t>Do you have any personal vision or wishes for the future regarding approval systems?</t>
  </si>
  <si>
    <t>NOW</t>
  </si>
  <si>
    <t>P6</t>
  </si>
  <si>
    <t>How do you perceive the current approval system and what bothers you the most about it?</t>
  </si>
  <si>
    <t>Feeling questions, Deep questions, Direct questions</t>
  </si>
  <si>
    <t>What specifically does it mean that the system is unclear?</t>
  </si>
  <si>
    <t>Probing questions, Opinion and value questions, Direct questions</t>
  </si>
  <si>
    <t>unclear roles</t>
  </si>
  <si>
    <t>What does the life cycle of a document look like in your approval process?</t>
  </si>
  <si>
    <t>Narrative questions, TED, WH-questions</t>
  </si>
  <si>
    <t>current workflow</t>
  </si>
  <si>
    <t>What flexibility in workflow settings would you ideally like?</t>
  </si>
  <si>
    <t>How should the involvement of ad hoc approvers ideally work?</t>
  </si>
  <si>
    <t>system speed</t>
  </si>
  <si>
    <t>How do you now handle comments outside the approval system?</t>
  </si>
  <si>
    <t>API integration</t>
  </si>
  <si>
    <t>How often do you need to track who approved or rejected what?</t>
  </si>
  <si>
    <t>Should comments be mandatory when rejecting or returning a document?</t>
  </si>
  <si>
    <t>What type of notifications and in what form should the new system offer?</t>
  </si>
  <si>
    <t>Are you currently using external tools like Outlook or Teams to replace system functions?</t>
  </si>
  <si>
    <t>automation</t>
  </si>
  <si>
    <t>What do you think is key for users to accept the new system well?</t>
  </si>
  <si>
    <t>Do you have typical power users and opponents of the system in your company?</t>
  </si>
  <si>
    <t>regular agenda</t>
  </si>
  <si>
    <t>What information should the system automatically pre-fill?</t>
  </si>
  <si>
    <t>What reports or statistics would you like to monitor in the system?</t>
  </si>
  <si>
    <t>How to avoid a situation where people approve just to "get it off their chest"?</t>
  </si>
  <si>
    <t>How do you work with attachments in the current system?</t>
  </si>
  <si>
    <t>Feeling questions, Experiential and behavioral questions, Direct questions</t>
  </si>
  <si>
    <t>Do you need support for digital signatures in your processes?</t>
  </si>
  <si>
    <t>What other systems besides Outlook and Teams should the new system be connected to?</t>
  </si>
  <si>
    <t>If you had to say one thing that needs to change compared to the old system – what would it be?</t>
  </si>
  <si>
    <t>In-depth questions, Direct questions</t>
  </si>
  <si>
    <t>P7</t>
  </si>
  <si>
    <t>How do you currently use the approval system and what do you like most about it?</t>
  </si>
  <si>
    <t>So what specifically would you improve?</t>
  </si>
  <si>
    <t>Clarifying questions, Questions focused on opinions and values</t>
  </si>
  <si>
    <t>What else would you improve or what is giving you trouble?</t>
  </si>
  <si>
    <t>Questions focused on opinions and values, Questions about feelings</t>
  </si>
  <si>
    <t>4 years</t>
  </si>
  <si>
    <t>What specifically about the interface do you find most confusing or difficult for new users to understand?</t>
  </si>
  <si>
    <t>Questions about feelings, Clarifying questions</t>
  </si>
  <si>
    <t>What would you imagine as an ideal user experience?</t>
  </si>
  <si>
    <t>slow approval</t>
  </si>
  <si>
    <t>As a manager, what would you like to have available in the dashboard?</t>
  </si>
  <si>
    <t>rigorous</t>
  </si>
  <si>
    <t>What specific problems or frustrations are there regarding collaboration between departments?</t>
  </si>
  <si>
    <t>Feelings questions, Experiential and behavioral questions</t>
  </si>
  <si>
    <t>What would be the ideal shared collaboration space solution for you?</t>
  </si>
  <si>
    <t>How should the system respond in case of problems or failures?</t>
  </si>
  <si>
    <t>What training or support would you consider necessary?</t>
  </si>
  <si>
    <t>What should the new system enable in terms of testing?</t>
  </si>
  <si>
    <t>What methods of communication or coordination between teams would you consider necessary during implementation?</t>
  </si>
  <si>
    <t>What specific features or characteristics should the system have to be well-suited for developers?</t>
  </si>
  <si>
    <t>What security features or measures should the new system have?</t>
  </si>
  <si>
    <t>What implementation phases do you think should be included in the planning?</t>
  </si>
  <si>
    <t>What integrations do you consider necessary?</t>
  </si>
  <si>
    <t>What factors should be considered for long-term maintenance and development of the system?</t>
  </si>
  <si>
    <t>What factors would you consider most important for ensuring user satisfaction?</t>
  </si>
  <si>
    <t>What metrics would you consider key to measuring the success of a system implementation?</t>
  </si>
  <si>
    <t>What change management method would you consider the best?</t>
  </si>
  <si>
    <t>What transition plan should be set up to make it smooth and user-friendly?</t>
  </si>
  <si>
    <t>What specific technical requirements should the new system meet from the developers' perspective?</t>
  </si>
  <si>
    <t>What security requirements should developers keep in mind when developing a system?</t>
  </si>
  <si>
    <t>What features should the system have for monitoring performance and availability?</t>
  </si>
  <si>
    <t>P8</t>
  </si>
  <si>
    <t>How do you actually use the approval system in your department in practice now?</t>
  </si>
  <si>
    <t>What do you think is the biggest problem with the current system?</t>
  </si>
  <si>
    <t>Do you have a mechanism for delegation or substitutability in your system?</t>
  </si>
  <si>
    <t>How do you know if a request is stuck?</t>
  </si>
  <si>
    <t>Do you have any idea where it got stuck?</t>
  </si>
  <si>
    <t>What else would you appreciate in dashboards or reports?</t>
  </si>
  <si>
    <t>How would you describe the level of ordinary users in terms of working with the system?</t>
  </si>
  <si>
    <t>Do you have any formal training or documentation now?</t>
  </si>
  <si>
    <t>Do notifications work well, or do you feel there is room for improvement?</t>
  </si>
  <si>
    <t>Questions about feelings, Questions focused on opinions and values</t>
  </si>
  <si>
    <t>Do you now have the opportunity to comment on requests or is this handled outside the system?</t>
  </si>
  <si>
    <t>Are you now tracking who changed what in the system and when?</t>
  </si>
  <si>
    <t>Yes/No questions, Parametric questions</t>
  </si>
  <si>
    <t>How important is it for you that the system is connected to corporate login (SSO)?</t>
  </si>
  <si>
    <t>satisfaction measurement</t>
  </si>
  <si>
    <t>Do you need access rights to be configurable in detail according to roles and departments?</t>
  </si>
  <si>
    <t>Do your approval scenarios change frequently and how complex are your workflows?</t>
  </si>
  <si>
    <t>WH-questions, Yes/no questions</t>
  </si>
  <si>
    <t>Do you need the system to be able to handle exceptions and escalations in case of disapproval or delay?</t>
  </si>
  <si>
    <t>Do you now have a connection to an ERP or document system?</t>
  </si>
  <si>
    <t>And what would you like to improve about it?</t>
  </si>
  <si>
    <t>Supplementary questions, Questions focused on opinions and values</t>
  </si>
  <si>
    <t>How do you think attachment management should work in the new system?</t>
  </si>
  <si>
    <t>What should the form for submitting a new application look like?</t>
  </si>
  <si>
    <t>What rules and controls should the system be able to automatically evaluate?</t>
  </si>
  <si>
    <t>What would you like to have available when you revisit the application?</t>
  </si>
  <si>
    <t>How will you evaluate the success of the transition to the new system?</t>
  </si>
  <si>
    <t>In-depth questions, Questions focused on opinions and values</t>
  </si>
  <si>
    <t>Category</t>
  </si>
  <si>
    <t>participant 1</t>
  </si>
  <si>
    <t>participant 2</t>
  </si>
  <si>
    <t>participant 3</t>
  </si>
  <si>
    <t>participant 4</t>
  </si>
  <si>
    <t>participant 5</t>
  </si>
  <si>
    <t>participant 6</t>
  </si>
  <si>
    <t>participant 7</t>
  </si>
  <si>
    <t>participant 8</t>
  </si>
  <si>
    <t>Reassurance questions</t>
  </si>
  <si>
    <t>Declarative questions</t>
  </si>
  <si>
    <t>Alternative wh-questions</t>
  </si>
  <si>
    <t>TED</t>
  </si>
  <si>
    <t>Narrative</t>
  </si>
  <si>
    <t>Parametric</t>
  </si>
  <si>
    <t>Hypothetical</t>
  </si>
  <si>
    <t>Repetition</t>
  </si>
  <si>
    <t>Pauses fillingquestions</t>
  </si>
  <si>
    <t>Introductory</t>
  </si>
  <si>
    <t>Complementary</t>
  </si>
  <si>
    <t>Deep</t>
  </si>
  <si>
    <t>Specifying</t>
  </si>
  <si>
    <t>Direct</t>
  </si>
  <si>
    <t>Indirect</t>
  </si>
  <si>
    <t>Interpretative</t>
  </si>
  <si>
    <t>Experiential and behavioral</t>
  </si>
  <si>
    <t>Questions focused on opinions and values</t>
  </si>
  <si>
    <t>Questions about feelings</t>
  </si>
  <si>
    <t>Sensory</t>
  </si>
  <si>
    <t>Demographic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</si>
</sst>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21F7-8891-F44F-9559-AB3100E5E555}">
  <dimension ref="A2:H192"/>
  <sheetViews>
    <sheetView tabSelected="1" workbookViewId="0">
      <selection activeCell="A2" sqref="A2:H192"/>
    </sheetView>
  </sheetViews>
  <sheetFormatPr baseColWidth="10" defaultRowHeight="16" x14ac:dyDescent="0.2"/>
  <cols>
    <col min="1" max="1" width="28.1640625" bestFit="1" customWidth="1"/>
    <col min="2" max="2" width="15.1640625" bestFit="1" customWidth="1"/>
    <col min="3" max="3" width="112.33203125" bestFit="1" customWidth="1"/>
    <col min="4" max="4" width="52" bestFit="1" customWidth="1"/>
    <col min="5" max="5" width="83.1640625" bestFit="1" customWidth="1"/>
    <col min="6" max="6" width="15.5" bestFit="1" customWidth="1"/>
    <col min="7" max="7" width="23.83203125" bestFit="1" customWidth="1"/>
    <col min="8" max="8" width="40.6640625" bestFit="1" customWidth="1"/>
  </cols>
  <sheetData>
    <row r="2" spans="1:8" x14ac:dyDescent="0.2">
      <c r="A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1:8" x14ac:dyDescent="0.2">
      <c r="C3" t="s">
        <v>7</v>
      </c>
      <c r="D3" t="s">
        <v>8</v>
      </c>
      <c r="E3" t="s">
        <v>9</v>
      </c>
      <c r="F3" t="s">
        <v>10</v>
      </c>
      <c r="G3" t="s">
        <v>11</v>
      </c>
      <c r="H3" t="s">
        <v>12</v>
      </c>
    </row>
    <row r="4" spans="1:8" x14ac:dyDescent="0.2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10</v>
      </c>
      <c r="G4" t="s">
        <v>18</v>
      </c>
      <c r="H4" t="s">
        <v>19</v>
      </c>
    </row>
    <row r="5" spans="1:8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10</v>
      </c>
      <c r="G5" t="s">
        <v>25</v>
      </c>
      <c r="H5" t="s">
        <v>19</v>
      </c>
    </row>
    <row r="6" spans="1:8" x14ac:dyDescent="0.2">
      <c r="A6" t="s">
        <v>26</v>
      </c>
      <c r="B6" t="s">
        <v>21</v>
      </c>
      <c r="C6" t="s">
        <v>27</v>
      </c>
      <c r="D6" t="s">
        <v>16</v>
      </c>
      <c r="E6" t="s">
        <v>24</v>
      </c>
      <c r="F6" t="s">
        <v>10</v>
      </c>
      <c r="G6" t="s">
        <v>28</v>
      </c>
      <c r="H6" t="s">
        <v>19</v>
      </c>
    </row>
    <row r="7" spans="1:8" x14ac:dyDescent="0.2">
      <c r="A7" t="s">
        <v>29</v>
      </c>
      <c r="B7" t="s">
        <v>30</v>
      </c>
      <c r="C7" t="s">
        <v>31</v>
      </c>
      <c r="D7" t="s">
        <v>32</v>
      </c>
      <c r="E7" t="s">
        <v>33</v>
      </c>
      <c r="F7" t="s">
        <v>34</v>
      </c>
      <c r="G7" t="s">
        <v>35</v>
      </c>
      <c r="H7" t="s">
        <v>36</v>
      </c>
    </row>
    <row r="8" spans="1:8" x14ac:dyDescent="0.2">
      <c r="A8" t="s">
        <v>37</v>
      </c>
      <c r="B8" t="s">
        <v>38</v>
      </c>
      <c r="C8" t="s">
        <v>39</v>
      </c>
      <c r="D8" t="s">
        <v>40</v>
      </c>
      <c r="E8" t="s">
        <v>17</v>
      </c>
      <c r="F8" t="s">
        <v>10</v>
      </c>
      <c r="G8" t="s">
        <v>41</v>
      </c>
      <c r="H8" t="s">
        <v>36</v>
      </c>
    </row>
    <row r="9" spans="1:8" x14ac:dyDescent="0.2">
      <c r="C9" t="s">
        <v>42</v>
      </c>
      <c r="D9" t="s">
        <v>16</v>
      </c>
      <c r="E9" t="s">
        <v>43</v>
      </c>
      <c r="F9" t="s">
        <v>10</v>
      </c>
      <c r="G9" t="s">
        <v>44</v>
      </c>
      <c r="H9" t="s">
        <v>45</v>
      </c>
    </row>
    <row r="10" spans="1:8" x14ac:dyDescent="0.2">
      <c r="C10" t="s">
        <v>46</v>
      </c>
      <c r="D10" t="s">
        <v>47</v>
      </c>
      <c r="E10" t="s">
        <v>48</v>
      </c>
      <c r="F10" t="s">
        <v>10</v>
      </c>
      <c r="G10" t="s">
        <v>49</v>
      </c>
      <c r="H10" t="s">
        <v>45</v>
      </c>
    </row>
    <row r="11" spans="1:8" x14ac:dyDescent="0.2">
      <c r="C11" t="s">
        <v>50</v>
      </c>
      <c r="D11" t="s">
        <v>51</v>
      </c>
      <c r="E11" t="s">
        <v>52</v>
      </c>
      <c r="F11" t="s">
        <v>34</v>
      </c>
      <c r="G11" t="s">
        <v>53</v>
      </c>
      <c r="H11" t="s">
        <v>45</v>
      </c>
    </row>
    <row r="12" spans="1:8" x14ac:dyDescent="0.2">
      <c r="C12" t="s">
        <v>54</v>
      </c>
      <c r="D12" t="s">
        <v>55</v>
      </c>
      <c r="E12" t="s">
        <v>56</v>
      </c>
      <c r="F12" t="s">
        <v>10</v>
      </c>
      <c r="G12" t="s">
        <v>57</v>
      </c>
      <c r="H12" t="s">
        <v>45</v>
      </c>
    </row>
    <row r="13" spans="1:8" x14ac:dyDescent="0.2">
      <c r="C13" t="s">
        <v>58</v>
      </c>
      <c r="D13" t="s">
        <v>59</v>
      </c>
      <c r="E13" t="s">
        <v>48</v>
      </c>
      <c r="F13" t="s">
        <v>10</v>
      </c>
      <c r="G13" t="s">
        <v>60</v>
      </c>
      <c r="H13" t="s">
        <v>45</v>
      </c>
    </row>
    <row r="14" spans="1:8" x14ac:dyDescent="0.2">
      <c r="C14" t="s">
        <v>61</v>
      </c>
      <c r="D14" t="s">
        <v>59</v>
      </c>
      <c r="E14" t="s">
        <v>62</v>
      </c>
      <c r="F14" t="s">
        <v>10</v>
      </c>
      <c r="G14" t="s">
        <v>63</v>
      </c>
      <c r="H14" t="s">
        <v>64</v>
      </c>
    </row>
    <row r="15" spans="1:8" x14ac:dyDescent="0.2">
      <c r="C15" t="s">
        <v>65</v>
      </c>
      <c r="D15" t="s">
        <v>66</v>
      </c>
      <c r="E15" t="s">
        <v>67</v>
      </c>
      <c r="F15" t="s">
        <v>10</v>
      </c>
      <c r="G15" t="s">
        <v>60</v>
      </c>
      <c r="H15" t="s">
        <v>45</v>
      </c>
    </row>
    <row r="16" spans="1:8" x14ac:dyDescent="0.2">
      <c r="C16" t="s">
        <v>68</v>
      </c>
      <c r="D16" t="s">
        <v>69</v>
      </c>
      <c r="E16" t="s">
        <v>17</v>
      </c>
      <c r="F16" t="s">
        <v>10</v>
      </c>
      <c r="G16" t="s">
        <v>70</v>
      </c>
      <c r="H16" t="s">
        <v>36</v>
      </c>
    </row>
    <row r="17" spans="1:8" x14ac:dyDescent="0.2">
      <c r="C17" t="s">
        <v>71</v>
      </c>
      <c r="D17" t="s">
        <v>32</v>
      </c>
      <c r="E17" t="s">
        <v>72</v>
      </c>
      <c r="F17" t="s">
        <v>34</v>
      </c>
      <c r="G17" t="s">
        <v>60</v>
      </c>
      <c r="H17" t="s">
        <v>45</v>
      </c>
    </row>
    <row r="18" spans="1:8" x14ac:dyDescent="0.2">
      <c r="C18" t="s">
        <v>73</v>
      </c>
      <c r="D18" t="s">
        <v>74</v>
      </c>
      <c r="E18" t="s">
        <v>75</v>
      </c>
      <c r="F18" t="s">
        <v>34</v>
      </c>
      <c r="G18" t="s">
        <v>76</v>
      </c>
      <c r="H18" t="s">
        <v>45</v>
      </c>
    </row>
    <row r="19" spans="1:8" x14ac:dyDescent="0.2">
      <c r="C19" t="s">
        <v>77</v>
      </c>
      <c r="D19" t="s">
        <v>51</v>
      </c>
      <c r="E19" t="s">
        <v>48</v>
      </c>
      <c r="F19" t="s">
        <v>10</v>
      </c>
      <c r="G19" t="s">
        <v>78</v>
      </c>
      <c r="H19" t="s">
        <v>45</v>
      </c>
    </row>
    <row r="20" spans="1:8" x14ac:dyDescent="0.2">
      <c r="C20" t="s">
        <v>79</v>
      </c>
      <c r="D20" t="s">
        <v>51</v>
      </c>
      <c r="E20" t="s">
        <v>48</v>
      </c>
      <c r="F20" t="s">
        <v>10</v>
      </c>
      <c r="G20" t="s">
        <v>80</v>
      </c>
      <c r="H20" t="s">
        <v>36</v>
      </c>
    </row>
    <row r="21" spans="1:8" x14ac:dyDescent="0.2">
      <c r="C21" t="s">
        <v>81</v>
      </c>
      <c r="D21" t="s">
        <v>32</v>
      </c>
      <c r="E21" t="s">
        <v>17</v>
      </c>
      <c r="F21" t="s">
        <v>34</v>
      </c>
      <c r="G21" t="s">
        <v>76</v>
      </c>
      <c r="H21" t="s">
        <v>45</v>
      </c>
    </row>
    <row r="22" spans="1:8" x14ac:dyDescent="0.2">
      <c r="C22" t="s">
        <v>82</v>
      </c>
      <c r="D22" t="s">
        <v>16</v>
      </c>
      <c r="E22" t="s">
        <v>83</v>
      </c>
      <c r="F22" t="s">
        <v>10</v>
      </c>
      <c r="G22" t="s">
        <v>76</v>
      </c>
      <c r="H22" t="s">
        <v>45</v>
      </c>
    </row>
    <row r="23" spans="1:8" x14ac:dyDescent="0.2">
      <c r="C23" t="s">
        <v>84</v>
      </c>
      <c r="D23" t="s">
        <v>85</v>
      </c>
      <c r="E23" t="s">
        <v>86</v>
      </c>
      <c r="F23" t="s">
        <v>34</v>
      </c>
      <c r="G23" t="s">
        <v>87</v>
      </c>
      <c r="H23" t="s">
        <v>19</v>
      </c>
    </row>
    <row r="25" spans="1:8" x14ac:dyDescent="0.2">
      <c r="A25" t="s">
        <v>88</v>
      </c>
      <c r="C25" t="s">
        <v>89</v>
      </c>
      <c r="D25" t="s">
        <v>59</v>
      </c>
      <c r="E25" t="s">
        <v>90</v>
      </c>
      <c r="F25" t="s">
        <v>10</v>
      </c>
      <c r="G25" t="s">
        <v>53</v>
      </c>
      <c r="H25" t="s">
        <v>45</v>
      </c>
    </row>
    <row r="26" spans="1:8" x14ac:dyDescent="0.2">
      <c r="C26" t="s">
        <v>91</v>
      </c>
      <c r="D26" t="s">
        <v>8</v>
      </c>
      <c r="E26" t="s">
        <v>92</v>
      </c>
      <c r="F26" t="s">
        <v>10</v>
      </c>
      <c r="G26" t="s">
        <v>44</v>
      </c>
      <c r="H26" t="s">
        <v>45</v>
      </c>
    </row>
    <row r="27" spans="1:8" x14ac:dyDescent="0.2">
      <c r="A27" t="s">
        <v>13</v>
      </c>
      <c r="B27" t="s">
        <v>93</v>
      </c>
      <c r="C27" t="s">
        <v>94</v>
      </c>
      <c r="D27" t="s">
        <v>95</v>
      </c>
      <c r="E27" t="s">
        <v>96</v>
      </c>
      <c r="F27" t="s">
        <v>10</v>
      </c>
      <c r="G27" t="s">
        <v>97</v>
      </c>
      <c r="H27" t="s">
        <v>19</v>
      </c>
    </row>
    <row r="28" spans="1:8" x14ac:dyDescent="0.2">
      <c r="A28" t="s">
        <v>20</v>
      </c>
      <c r="B28" t="s">
        <v>21</v>
      </c>
      <c r="C28" t="s">
        <v>98</v>
      </c>
      <c r="D28" t="s">
        <v>59</v>
      </c>
      <c r="E28" t="s">
        <v>99</v>
      </c>
      <c r="F28" t="s">
        <v>34</v>
      </c>
      <c r="G28" t="s">
        <v>100</v>
      </c>
      <c r="H28" t="s">
        <v>101</v>
      </c>
    </row>
    <row r="29" spans="1:8" x14ac:dyDescent="0.2">
      <c r="A29" t="s">
        <v>26</v>
      </c>
      <c r="B29" t="s">
        <v>102</v>
      </c>
      <c r="C29" t="s">
        <v>103</v>
      </c>
      <c r="D29" t="s">
        <v>104</v>
      </c>
      <c r="E29" t="s">
        <v>105</v>
      </c>
      <c r="F29" t="s">
        <v>34</v>
      </c>
      <c r="G29" t="s">
        <v>44</v>
      </c>
      <c r="H29" t="s">
        <v>45</v>
      </c>
    </row>
    <row r="30" spans="1:8" x14ac:dyDescent="0.2">
      <c r="A30" t="s">
        <v>29</v>
      </c>
      <c r="B30" t="s">
        <v>30</v>
      </c>
      <c r="C30" t="s">
        <v>106</v>
      </c>
      <c r="D30" t="s">
        <v>104</v>
      </c>
      <c r="E30" t="s">
        <v>107</v>
      </c>
      <c r="F30" t="s">
        <v>34</v>
      </c>
      <c r="G30" t="s">
        <v>44</v>
      </c>
      <c r="H30" t="s">
        <v>45</v>
      </c>
    </row>
    <row r="31" spans="1:8" x14ac:dyDescent="0.2">
      <c r="A31" t="s">
        <v>37</v>
      </c>
      <c r="B31" t="s">
        <v>38</v>
      </c>
      <c r="C31" t="s">
        <v>108</v>
      </c>
      <c r="D31" t="s">
        <v>16</v>
      </c>
      <c r="E31" t="s">
        <v>109</v>
      </c>
      <c r="F31" t="s">
        <v>10</v>
      </c>
      <c r="G31" t="s">
        <v>100</v>
      </c>
      <c r="H31" t="s">
        <v>101</v>
      </c>
    </row>
    <row r="32" spans="1:8" x14ac:dyDescent="0.2">
      <c r="C32" t="s">
        <v>110</v>
      </c>
      <c r="D32" t="s">
        <v>74</v>
      </c>
      <c r="E32" t="s">
        <v>111</v>
      </c>
      <c r="F32" t="s">
        <v>34</v>
      </c>
      <c r="G32" t="s">
        <v>35</v>
      </c>
      <c r="H32" t="s">
        <v>36</v>
      </c>
    </row>
    <row r="33" spans="3:8" x14ac:dyDescent="0.2">
      <c r="C33" t="s">
        <v>112</v>
      </c>
      <c r="D33" t="s">
        <v>32</v>
      </c>
      <c r="E33" t="s">
        <v>113</v>
      </c>
      <c r="F33" t="s">
        <v>34</v>
      </c>
      <c r="G33" t="s">
        <v>76</v>
      </c>
      <c r="H33" t="s">
        <v>45</v>
      </c>
    </row>
    <row r="34" spans="3:8" x14ac:dyDescent="0.2">
      <c r="C34" t="s">
        <v>114</v>
      </c>
      <c r="D34" t="s">
        <v>115</v>
      </c>
      <c r="E34" t="s">
        <v>116</v>
      </c>
      <c r="F34" t="s">
        <v>10</v>
      </c>
      <c r="G34" t="s">
        <v>35</v>
      </c>
      <c r="H34" t="s">
        <v>36</v>
      </c>
    </row>
    <row r="35" spans="3:8" x14ac:dyDescent="0.2">
      <c r="C35" t="s">
        <v>117</v>
      </c>
      <c r="D35" t="s">
        <v>32</v>
      </c>
      <c r="E35" t="s">
        <v>48</v>
      </c>
      <c r="F35" t="s">
        <v>34</v>
      </c>
      <c r="G35" t="s">
        <v>118</v>
      </c>
      <c r="H35" t="s">
        <v>64</v>
      </c>
    </row>
    <row r="36" spans="3:8" x14ac:dyDescent="0.2">
      <c r="C36" t="s">
        <v>119</v>
      </c>
      <c r="D36" t="s">
        <v>120</v>
      </c>
      <c r="E36" t="s">
        <v>52</v>
      </c>
      <c r="F36" t="s">
        <v>10</v>
      </c>
      <c r="G36" t="s">
        <v>121</v>
      </c>
      <c r="H36" t="s">
        <v>45</v>
      </c>
    </row>
    <row r="37" spans="3:8" x14ac:dyDescent="0.2">
      <c r="C37" t="s">
        <v>122</v>
      </c>
      <c r="D37" t="s">
        <v>59</v>
      </c>
      <c r="E37" t="s">
        <v>56</v>
      </c>
      <c r="F37" t="s">
        <v>34</v>
      </c>
      <c r="G37" t="s">
        <v>121</v>
      </c>
      <c r="H37" t="s">
        <v>45</v>
      </c>
    </row>
    <row r="38" spans="3:8" x14ac:dyDescent="0.2">
      <c r="C38" t="s">
        <v>123</v>
      </c>
      <c r="D38" t="s">
        <v>74</v>
      </c>
      <c r="E38" t="s">
        <v>124</v>
      </c>
      <c r="F38" t="s">
        <v>34</v>
      </c>
      <c r="G38" t="s">
        <v>97</v>
      </c>
      <c r="H38" t="s">
        <v>19</v>
      </c>
    </row>
    <row r="39" spans="3:8" x14ac:dyDescent="0.2">
      <c r="C39" t="s">
        <v>125</v>
      </c>
      <c r="D39" t="s">
        <v>74</v>
      </c>
      <c r="E39" t="s">
        <v>116</v>
      </c>
      <c r="F39" t="s">
        <v>34</v>
      </c>
      <c r="G39" t="s">
        <v>53</v>
      </c>
      <c r="H39" t="s">
        <v>45</v>
      </c>
    </row>
    <row r="40" spans="3:8" x14ac:dyDescent="0.2">
      <c r="C40" t="s">
        <v>126</v>
      </c>
      <c r="D40" t="s">
        <v>74</v>
      </c>
      <c r="E40" t="s">
        <v>127</v>
      </c>
      <c r="F40" t="s">
        <v>34</v>
      </c>
      <c r="G40" t="s">
        <v>60</v>
      </c>
      <c r="H40" t="s">
        <v>45</v>
      </c>
    </row>
    <row r="41" spans="3:8" x14ac:dyDescent="0.2">
      <c r="C41" t="s">
        <v>128</v>
      </c>
      <c r="D41" t="s">
        <v>74</v>
      </c>
      <c r="E41" t="s">
        <v>107</v>
      </c>
      <c r="F41" t="s">
        <v>34</v>
      </c>
      <c r="G41" t="s">
        <v>129</v>
      </c>
      <c r="H41" t="s">
        <v>101</v>
      </c>
    </row>
    <row r="42" spans="3:8" x14ac:dyDescent="0.2">
      <c r="C42" t="s">
        <v>130</v>
      </c>
      <c r="D42" t="s">
        <v>32</v>
      </c>
      <c r="E42" t="s">
        <v>48</v>
      </c>
      <c r="F42" t="s">
        <v>34</v>
      </c>
      <c r="G42" t="s">
        <v>131</v>
      </c>
      <c r="H42" t="s">
        <v>101</v>
      </c>
    </row>
    <row r="43" spans="3:8" x14ac:dyDescent="0.2">
      <c r="C43" t="s">
        <v>132</v>
      </c>
      <c r="D43" t="s">
        <v>74</v>
      </c>
      <c r="E43" t="s">
        <v>48</v>
      </c>
      <c r="F43" t="s">
        <v>34</v>
      </c>
      <c r="G43" t="s">
        <v>133</v>
      </c>
      <c r="H43" t="s">
        <v>64</v>
      </c>
    </row>
    <row r="44" spans="3:8" x14ac:dyDescent="0.2">
      <c r="C44" t="s">
        <v>134</v>
      </c>
      <c r="D44" t="s">
        <v>59</v>
      </c>
      <c r="E44" t="s">
        <v>48</v>
      </c>
      <c r="F44" t="s">
        <v>34</v>
      </c>
      <c r="G44" t="s">
        <v>57</v>
      </c>
      <c r="H44" t="s">
        <v>45</v>
      </c>
    </row>
    <row r="45" spans="3:8" x14ac:dyDescent="0.2">
      <c r="C45" t="s">
        <v>135</v>
      </c>
      <c r="D45" t="s">
        <v>136</v>
      </c>
      <c r="E45" t="s">
        <v>48</v>
      </c>
      <c r="F45" t="s">
        <v>34</v>
      </c>
      <c r="G45" t="s">
        <v>137</v>
      </c>
      <c r="H45" t="s">
        <v>19</v>
      </c>
    </row>
    <row r="46" spans="3:8" x14ac:dyDescent="0.2">
      <c r="C46" t="s">
        <v>138</v>
      </c>
      <c r="D46" t="s">
        <v>59</v>
      </c>
      <c r="E46" t="s">
        <v>62</v>
      </c>
      <c r="F46" t="s">
        <v>10</v>
      </c>
      <c r="G46" t="s">
        <v>121</v>
      </c>
      <c r="H46" t="s">
        <v>45</v>
      </c>
    </row>
    <row r="47" spans="3:8" x14ac:dyDescent="0.2">
      <c r="C47" t="s">
        <v>139</v>
      </c>
      <c r="D47" t="s">
        <v>59</v>
      </c>
      <c r="E47" t="s">
        <v>56</v>
      </c>
      <c r="F47" t="s">
        <v>10</v>
      </c>
      <c r="G47" t="s">
        <v>53</v>
      </c>
      <c r="H47" t="s">
        <v>45</v>
      </c>
    </row>
    <row r="48" spans="3:8" x14ac:dyDescent="0.2">
      <c r="C48" t="s">
        <v>140</v>
      </c>
      <c r="D48" t="s">
        <v>32</v>
      </c>
      <c r="E48" t="s">
        <v>111</v>
      </c>
      <c r="F48" t="s">
        <v>34</v>
      </c>
      <c r="G48" t="s">
        <v>141</v>
      </c>
      <c r="H48" t="s">
        <v>64</v>
      </c>
    </row>
    <row r="49" spans="1:8" x14ac:dyDescent="0.2">
      <c r="C49" t="s">
        <v>142</v>
      </c>
      <c r="D49" t="s">
        <v>74</v>
      </c>
      <c r="E49" t="s">
        <v>107</v>
      </c>
      <c r="F49" t="s">
        <v>34</v>
      </c>
      <c r="G49" t="s">
        <v>44</v>
      </c>
      <c r="H49" t="s">
        <v>45</v>
      </c>
    </row>
    <row r="50" spans="1:8" x14ac:dyDescent="0.2">
      <c r="C50" t="s">
        <v>143</v>
      </c>
      <c r="D50" t="s">
        <v>74</v>
      </c>
      <c r="E50" t="s">
        <v>107</v>
      </c>
      <c r="F50" t="s">
        <v>34</v>
      </c>
      <c r="G50" t="s">
        <v>144</v>
      </c>
      <c r="H50" t="s">
        <v>36</v>
      </c>
    </row>
    <row r="51" spans="1:8" x14ac:dyDescent="0.2">
      <c r="C51" t="s">
        <v>145</v>
      </c>
      <c r="D51" t="s">
        <v>115</v>
      </c>
      <c r="E51" t="s">
        <v>146</v>
      </c>
      <c r="F51" t="s">
        <v>10</v>
      </c>
      <c r="G51" t="s">
        <v>131</v>
      </c>
      <c r="H51" t="s">
        <v>101</v>
      </c>
    </row>
    <row r="52" spans="1:8" x14ac:dyDescent="0.2">
      <c r="C52" t="s">
        <v>147</v>
      </c>
      <c r="D52" t="s">
        <v>74</v>
      </c>
      <c r="E52" t="s">
        <v>56</v>
      </c>
      <c r="F52" t="s">
        <v>34</v>
      </c>
      <c r="G52" t="s">
        <v>148</v>
      </c>
      <c r="H52" t="s">
        <v>12</v>
      </c>
    </row>
    <row r="53" spans="1:8" x14ac:dyDescent="0.2">
      <c r="C53" t="s">
        <v>149</v>
      </c>
      <c r="D53" t="s">
        <v>47</v>
      </c>
      <c r="E53" t="s">
        <v>127</v>
      </c>
      <c r="F53" t="s">
        <v>10</v>
      </c>
      <c r="G53" t="s">
        <v>87</v>
      </c>
      <c r="H53" t="s">
        <v>19</v>
      </c>
    </row>
    <row r="54" spans="1:8" x14ac:dyDescent="0.2">
      <c r="C54" t="s">
        <v>150</v>
      </c>
      <c r="D54" t="s">
        <v>74</v>
      </c>
      <c r="E54" t="s">
        <v>151</v>
      </c>
      <c r="F54" t="s">
        <v>34</v>
      </c>
      <c r="G54" t="s">
        <v>152</v>
      </c>
      <c r="H54" t="s">
        <v>45</v>
      </c>
    </row>
    <row r="55" spans="1:8" x14ac:dyDescent="0.2">
      <c r="C55" t="s">
        <v>153</v>
      </c>
      <c r="D55" t="s">
        <v>74</v>
      </c>
      <c r="E55" t="s">
        <v>154</v>
      </c>
      <c r="F55" t="s">
        <v>10</v>
      </c>
      <c r="G55" t="s">
        <v>44</v>
      </c>
      <c r="H55" t="s">
        <v>45</v>
      </c>
    </row>
    <row r="56" spans="1:8" x14ac:dyDescent="0.2">
      <c r="C56" t="s">
        <v>155</v>
      </c>
      <c r="D56" t="s">
        <v>156</v>
      </c>
      <c r="E56" t="s">
        <v>107</v>
      </c>
      <c r="F56" t="s">
        <v>34</v>
      </c>
      <c r="G56" t="s">
        <v>63</v>
      </c>
      <c r="H56" t="s">
        <v>64</v>
      </c>
    </row>
    <row r="57" spans="1:8" x14ac:dyDescent="0.2">
      <c r="C57" t="s">
        <v>157</v>
      </c>
      <c r="D57" t="s">
        <v>158</v>
      </c>
      <c r="E57" t="s">
        <v>107</v>
      </c>
      <c r="F57" t="s">
        <v>10</v>
      </c>
      <c r="G57" t="s">
        <v>97</v>
      </c>
      <c r="H57" t="s">
        <v>19</v>
      </c>
    </row>
    <row r="58" spans="1:8" x14ac:dyDescent="0.2">
      <c r="C58" t="s">
        <v>159</v>
      </c>
      <c r="D58" t="s">
        <v>47</v>
      </c>
      <c r="E58" t="s">
        <v>48</v>
      </c>
      <c r="F58" t="s">
        <v>10</v>
      </c>
      <c r="G58" t="s">
        <v>160</v>
      </c>
      <c r="H58" t="s">
        <v>36</v>
      </c>
    </row>
    <row r="60" spans="1:8" x14ac:dyDescent="0.2">
      <c r="A60" t="s">
        <v>161</v>
      </c>
      <c r="C60" t="s">
        <v>162</v>
      </c>
      <c r="D60" t="s">
        <v>23</v>
      </c>
      <c r="E60" t="s">
        <v>48</v>
      </c>
      <c r="F60" t="s">
        <v>10</v>
      </c>
      <c r="G60" t="s">
        <v>78</v>
      </c>
      <c r="H60" t="s">
        <v>45</v>
      </c>
    </row>
    <row r="61" spans="1:8" x14ac:dyDescent="0.2">
      <c r="C61" t="s">
        <v>163</v>
      </c>
      <c r="D61" t="s">
        <v>16</v>
      </c>
      <c r="E61" t="s">
        <v>164</v>
      </c>
      <c r="F61" t="s">
        <v>10</v>
      </c>
      <c r="G61" t="s">
        <v>78</v>
      </c>
      <c r="H61" t="s">
        <v>45</v>
      </c>
    </row>
    <row r="62" spans="1:8" x14ac:dyDescent="0.2">
      <c r="A62" t="s">
        <v>13</v>
      </c>
      <c r="B62" t="s">
        <v>93</v>
      </c>
      <c r="C62" t="s">
        <v>165</v>
      </c>
      <c r="D62" t="s">
        <v>59</v>
      </c>
      <c r="E62" t="s">
        <v>17</v>
      </c>
      <c r="F62" t="s">
        <v>10</v>
      </c>
      <c r="G62" t="s">
        <v>60</v>
      </c>
      <c r="H62" t="s">
        <v>45</v>
      </c>
    </row>
    <row r="63" spans="1:8" x14ac:dyDescent="0.2">
      <c r="A63" t="s">
        <v>20</v>
      </c>
      <c r="B63" t="s">
        <v>166</v>
      </c>
      <c r="C63" t="s">
        <v>167</v>
      </c>
      <c r="D63" t="s">
        <v>59</v>
      </c>
      <c r="E63" t="s">
        <v>48</v>
      </c>
      <c r="F63" t="s">
        <v>10</v>
      </c>
      <c r="G63" t="s">
        <v>168</v>
      </c>
      <c r="H63" t="s">
        <v>64</v>
      </c>
    </row>
    <row r="64" spans="1:8" x14ac:dyDescent="0.2">
      <c r="A64" t="s">
        <v>26</v>
      </c>
      <c r="B64" t="s">
        <v>169</v>
      </c>
      <c r="C64" t="s">
        <v>170</v>
      </c>
      <c r="D64" t="s">
        <v>59</v>
      </c>
      <c r="E64" t="s">
        <v>48</v>
      </c>
      <c r="F64" t="s">
        <v>10</v>
      </c>
      <c r="G64" t="s">
        <v>76</v>
      </c>
      <c r="H64" t="s">
        <v>45</v>
      </c>
    </row>
    <row r="65" spans="1:8" x14ac:dyDescent="0.2">
      <c r="A65" t="s">
        <v>29</v>
      </c>
      <c r="B65" t="s">
        <v>171</v>
      </c>
      <c r="C65" t="s">
        <v>172</v>
      </c>
      <c r="D65" t="s">
        <v>59</v>
      </c>
      <c r="E65" t="s">
        <v>17</v>
      </c>
      <c r="F65" t="s">
        <v>10</v>
      </c>
      <c r="G65" t="s">
        <v>41</v>
      </c>
      <c r="H65" t="s">
        <v>36</v>
      </c>
    </row>
    <row r="66" spans="1:8" x14ac:dyDescent="0.2">
      <c r="A66" t="s">
        <v>37</v>
      </c>
      <c r="B66" t="s">
        <v>173</v>
      </c>
      <c r="C66" t="s">
        <v>174</v>
      </c>
      <c r="D66" t="s">
        <v>16</v>
      </c>
      <c r="E66" t="s">
        <v>175</v>
      </c>
      <c r="F66" t="s">
        <v>10</v>
      </c>
      <c r="G66" t="s">
        <v>76</v>
      </c>
      <c r="H66" t="s">
        <v>45</v>
      </c>
    </row>
    <row r="67" spans="1:8" x14ac:dyDescent="0.2">
      <c r="C67" t="s">
        <v>176</v>
      </c>
      <c r="D67" t="s">
        <v>16</v>
      </c>
      <c r="E67" t="s">
        <v>177</v>
      </c>
      <c r="F67" t="s">
        <v>10</v>
      </c>
      <c r="G67" t="s">
        <v>178</v>
      </c>
      <c r="H67" t="s">
        <v>101</v>
      </c>
    </row>
    <row r="68" spans="1:8" x14ac:dyDescent="0.2">
      <c r="C68" t="s">
        <v>179</v>
      </c>
      <c r="D68" t="s">
        <v>180</v>
      </c>
      <c r="E68" t="s">
        <v>52</v>
      </c>
      <c r="F68" t="s">
        <v>10</v>
      </c>
      <c r="G68" t="s">
        <v>181</v>
      </c>
      <c r="H68" t="s">
        <v>36</v>
      </c>
    </row>
    <row r="69" spans="1:8" x14ac:dyDescent="0.2">
      <c r="C69" t="s">
        <v>182</v>
      </c>
      <c r="D69" t="s">
        <v>16</v>
      </c>
      <c r="E69" t="s">
        <v>17</v>
      </c>
      <c r="F69" t="s">
        <v>10</v>
      </c>
      <c r="G69" t="s">
        <v>60</v>
      </c>
      <c r="H69" t="s">
        <v>45</v>
      </c>
    </row>
    <row r="70" spans="1:8" x14ac:dyDescent="0.2">
      <c r="C70" t="s">
        <v>183</v>
      </c>
      <c r="D70" t="s">
        <v>74</v>
      </c>
      <c r="E70" t="s">
        <v>56</v>
      </c>
      <c r="F70" t="s">
        <v>34</v>
      </c>
      <c r="G70" t="s">
        <v>57</v>
      </c>
      <c r="H70" t="s">
        <v>45</v>
      </c>
    </row>
    <row r="71" spans="1:8" x14ac:dyDescent="0.2">
      <c r="C71" t="s">
        <v>184</v>
      </c>
      <c r="D71" t="s">
        <v>47</v>
      </c>
      <c r="E71" t="s">
        <v>17</v>
      </c>
      <c r="F71" t="s">
        <v>10</v>
      </c>
      <c r="G71" t="s">
        <v>76</v>
      </c>
      <c r="H71" t="s">
        <v>45</v>
      </c>
    </row>
    <row r="72" spans="1:8" x14ac:dyDescent="0.2">
      <c r="C72" t="s">
        <v>185</v>
      </c>
      <c r="D72" t="s">
        <v>59</v>
      </c>
      <c r="E72" t="s">
        <v>48</v>
      </c>
      <c r="F72" t="s">
        <v>10</v>
      </c>
      <c r="G72" t="s">
        <v>76</v>
      </c>
      <c r="H72" t="s">
        <v>45</v>
      </c>
    </row>
    <row r="73" spans="1:8" x14ac:dyDescent="0.2">
      <c r="C73" t="s">
        <v>186</v>
      </c>
      <c r="D73" t="s">
        <v>74</v>
      </c>
      <c r="E73" t="s">
        <v>48</v>
      </c>
      <c r="F73" t="s">
        <v>34</v>
      </c>
      <c r="G73" t="s">
        <v>121</v>
      </c>
      <c r="H73" t="s">
        <v>45</v>
      </c>
    </row>
    <row r="74" spans="1:8" x14ac:dyDescent="0.2">
      <c r="C74" t="s">
        <v>187</v>
      </c>
      <c r="D74" t="s">
        <v>136</v>
      </c>
      <c r="E74" t="s">
        <v>17</v>
      </c>
      <c r="F74" t="s">
        <v>34</v>
      </c>
      <c r="G74" t="s">
        <v>78</v>
      </c>
      <c r="H74" t="s">
        <v>45</v>
      </c>
    </row>
    <row r="75" spans="1:8" x14ac:dyDescent="0.2">
      <c r="C75" t="s">
        <v>188</v>
      </c>
      <c r="D75" t="s">
        <v>23</v>
      </c>
      <c r="E75" t="s">
        <v>189</v>
      </c>
      <c r="F75" t="s">
        <v>10</v>
      </c>
      <c r="G75" t="s">
        <v>190</v>
      </c>
      <c r="H75" t="s">
        <v>101</v>
      </c>
    </row>
    <row r="76" spans="1:8" x14ac:dyDescent="0.2">
      <c r="C76" t="s">
        <v>191</v>
      </c>
      <c r="D76" t="s">
        <v>66</v>
      </c>
      <c r="E76" t="s">
        <v>17</v>
      </c>
      <c r="F76" t="s">
        <v>10</v>
      </c>
      <c r="G76" t="s">
        <v>49</v>
      </c>
      <c r="H76" t="s">
        <v>45</v>
      </c>
    </row>
    <row r="77" spans="1:8" x14ac:dyDescent="0.2">
      <c r="C77" t="s">
        <v>192</v>
      </c>
      <c r="D77" t="s">
        <v>59</v>
      </c>
      <c r="E77" t="s">
        <v>17</v>
      </c>
      <c r="F77" t="s">
        <v>10</v>
      </c>
      <c r="G77" t="s">
        <v>193</v>
      </c>
      <c r="H77" t="s">
        <v>64</v>
      </c>
    </row>
    <row r="78" spans="1:8" x14ac:dyDescent="0.2">
      <c r="C78" t="s">
        <v>194</v>
      </c>
      <c r="D78" t="s">
        <v>16</v>
      </c>
      <c r="E78" t="s">
        <v>48</v>
      </c>
      <c r="F78" t="s">
        <v>10</v>
      </c>
      <c r="G78" t="s">
        <v>76</v>
      </c>
      <c r="H78" t="s">
        <v>45</v>
      </c>
    </row>
    <row r="79" spans="1:8" x14ac:dyDescent="0.2">
      <c r="C79" t="s">
        <v>195</v>
      </c>
      <c r="D79" t="s">
        <v>104</v>
      </c>
      <c r="E79" t="s">
        <v>17</v>
      </c>
      <c r="F79" t="s">
        <v>34</v>
      </c>
      <c r="G79" t="s">
        <v>49</v>
      </c>
      <c r="H79" t="s">
        <v>45</v>
      </c>
    </row>
    <row r="80" spans="1:8" x14ac:dyDescent="0.2">
      <c r="C80" t="s">
        <v>196</v>
      </c>
      <c r="D80" t="s">
        <v>47</v>
      </c>
      <c r="E80" t="s">
        <v>17</v>
      </c>
      <c r="F80" t="s">
        <v>10</v>
      </c>
      <c r="G80" t="s">
        <v>49</v>
      </c>
      <c r="H80" t="s">
        <v>45</v>
      </c>
    </row>
    <row r="81" spans="1:8" x14ac:dyDescent="0.2">
      <c r="C81" t="s">
        <v>197</v>
      </c>
      <c r="D81" t="s">
        <v>23</v>
      </c>
      <c r="E81" t="s">
        <v>17</v>
      </c>
      <c r="F81" t="s">
        <v>10</v>
      </c>
      <c r="G81" t="s">
        <v>198</v>
      </c>
      <c r="H81" t="s">
        <v>101</v>
      </c>
    </row>
    <row r="83" spans="1:8" x14ac:dyDescent="0.2">
      <c r="A83" t="s">
        <v>199</v>
      </c>
      <c r="C83" t="s">
        <v>200</v>
      </c>
      <c r="D83" t="s">
        <v>16</v>
      </c>
      <c r="E83" t="s">
        <v>48</v>
      </c>
      <c r="F83" t="s">
        <v>10</v>
      </c>
      <c r="G83" t="s">
        <v>53</v>
      </c>
      <c r="H83" t="s">
        <v>45</v>
      </c>
    </row>
    <row r="84" spans="1:8" x14ac:dyDescent="0.2">
      <c r="C84" t="s">
        <v>201</v>
      </c>
      <c r="D84" t="s">
        <v>180</v>
      </c>
      <c r="E84" t="s">
        <v>56</v>
      </c>
      <c r="F84" t="s">
        <v>10</v>
      </c>
      <c r="G84" t="s">
        <v>121</v>
      </c>
      <c r="H84" t="s">
        <v>45</v>
      </c>
    </row>
    <row r="85" spans="1:8" x14ac:dyDescent="0.2">
      <c r="A85" t="s">
        <v>13</v>
      </c>
      <c r="B85" t="s">
        <v>14</v>
      </c>
      <c r="C85" t="s">
        <v>202</v>
      </c>
      <c r="D85" t="s">
        <v>59</v>
      </c>
      <c r="E85" t="s">
        <v>203</v>
      </c>
      <c r="F85" t="s">
        <v>34</v>
      </c>
      <c r="G85" t="s">
        <v>204</v>
      </c>
      <c r="H85" t="s">
        <v>101</v>
      </c>
    </row>
    <row r="86" spans="1:8" x14ac:dyDescent="0.2">
      <c r="A86" t="s">
        <v>20</v>
      </c>
      <c r="B86" t="s">
        <v>205</v>
      </c>
      <c r="C86" t="s">
        <v>206</v>
      </c>
      <c r="D86" t="s">
        <v>120</v>
      </c>
      <c r="E86" t="s">
        <v>99</v>
      </c>
      <c r="F86" t="s">
        <v>10</v>
      </c>
      <c r="G86" t="s">
        <v>207</v>
      </c>
      <c r="H86" t="s">
        <v>36</v>
      </c>
    </row>
    <row r="87" spans="1:8" x14ac:dyDescent="0.2">
      <c r="A87" t="s">
        <v>26</v>
      </c>
      <c r="B87" t="s">
        <v>102</v>
      </c>
      <c r="C87" t="s">
        <v>208</v>
      </c>
      <c r="D87" t="s">
        <v>23</v>
      </c>
      <c r="E87" t="s">
        <v>17</v>
      </c>
      <c r="F87" t="s">
        <v>10</v>
      </c>
      <c r="G87" t="s">
        <v>70</v>
      </c>
      <c r="H87" t="s">
        <v>36</v>
      </c>
    </row>
    <row r="88" spans="1:8" x14ac:dyDescent="0.2">
      <c r="A88" t="s">
        <v>29</v>
      </c>
      <c r="B88" t="s">
        <v>209</v>
      </c>
      <c r="C88" t="s">
        <v>210</v>
      </c>
      <c r="D88" t="s">
        <v>59</v>
      </c>
      <c r="E88" t="s">
        <v>48</v>
      </c>
      <c r="F88" t="s">
        <v>10</v>
      </c>
      <c r="G88" t="s">
        <v>152</v>
      </c>
      <c r="H88" t="s">
        <v>45</v>
      </c>
    </row>
    <row r="89" spans="1:8" x14ac:dyDescent="0.2">
      <c r="A89" t="s">
        <v>37</v>
      </c>
      <c r="B89" t="s">
        <v>173</v>
      </c>
      <c r="C89" t="s">
        <v>211</v>
      </c>
      <c r="D89" t="s">
        <v>212</v>
      </c>
      <c r="E89" t="s">
        <v>17</v>
      </c>
      <c r="F89" t="s">
        <v>10</v>
      </c>
      <c r="G89" t="s">
        <v>152</v>
      </c>
      <c r="H89" t="s">
        <v>45</v>
      </c>
    </row>
    <row r="90" spans="1:8" x14ac:dyDescent="0.2">
      <c r="C90" t="s">
        <v>213</v>
      </c>
      <c r="D90" t="s">
        <v>74</v>
      </c>
      <c r="E90" t="s">
        <v>48</v>
      </c>
      <c r="F90" t="s">
        <v>34</v>
      </c>
      <c r="G90" t="s">
        <v>214</v>
      </c>
      <c r="H90" t="s">
        <v>64</v>
      </c>
    </row>
    <row r="91" spans="1:8" x14ac:dyDescent="0.2">
      <c r="C91" t="s">
        <v>215</v>
      </c>
      <c r="D91" t="s">
        <v>59</v>
      </c>
      <c r="E91" t="s">
        <v>17</v>
      </c>
      <c r="F91" t="s">
        <v>10</v>
      </c>
      <c r="G91" t="s">
        <v>168</v>
      </c>
      <c r="H91" t="s">
        <v>64</v>
      </c>
    </row>
    <row r="92" spans="1:8" x14ac:dyDescent="0.2">
      <c r="C92" t="s">
        <v>216</v>
      </c>
      <c r="D92" t="s">
        <v>16</v>
      </c>
      <c r="E92" t="s">
        <v>217</v>
      </c>
      <c r="F92" t="s">
        <v>34</v>
      </c>
      <c r="G92" t="s">
        <v>204</v>
      </c>
      <c r="H92" t="s">
        <v>101</v>
      </c>
    </row>
    <row r="93" spans="1:8" x14ac:dyDescent="0.2">
      <c r="C93" t="s">
        <v>218</v>
      </c>
      <c r="D93" t="s">
        <v>219</v>
      </c>
      <c r="E93" t="s">
        <v>17</v>
      </c>
      <c r="F93" t="s">
        <v>10</v>
      </c>
      <c r="G93" t="s">
        <v>129</v>
      </c>
      <c r="H93" t="s">
        <v>101</v>
      </c>
    </row>
    <row r="94" spans="1:8" x14ac:dyDescent="0.2">
      <c r="C94" t="s">
        <v>220</v>
      </c>
      <c r="D94" t="s">
        <v>59</v>
      </c>
      <c r="E94" t="s">
        <v>48</v>
      </c>
      <c r="F94" t="s">
        <v>10</v>
      </c>
      <c r="G94" t="s">
        <v>60</v>
      </c>
      <c r="H94" t="s">
        <v>45</v>
      </c>
    </row>
    <row r="95" spans="1:8" x14ac:dyDescent="0.2">
      <c r="C95" t="s">
        <v>221</v>
      </c>
      <c r="D95" t="s">
        <v>32</v>
      </c>
      <c r="E95" t="s">
        <v>56</v>
      </c>
      <c r="F95" t="s">
        <v>34</v>
      </c>
      <c r="G95" t="s">
        <v>44</v>
      </c>
      <c r="H95" t="s">
        <v>45</v>
      </c>
    </row>
    <row r="96" spans="1:8" x14ac:dyDescent="0.2">
      <c r="C96" t="s">
        <v>222</v>
      </c>
      <c r="D96" t="s">
        <v>120</v>
      </c>
      <c r="E96" t="s">
        <v>56</v>
      </c>
      <c r="F96" t="s">
        <v>10</v>
      </c>
      <c r="G96" t="s">
        <v>223</v>
      </c>
      <c r="H96" t="s">
        <v>19</v>
      </c>
    </row>
    <row r="97" spans="1:8" x14ac:dyDescent="0.2">
      <c r="C97" t="s">
        <v>224</v>
      </c>
      <c r="D97" t="s">
        <v>59</v>
      </c>
      <c r="E97" t="s">
        <v>48</v>
      </c>
      <c r="F97" t="s">
        <v>10</v>
      </c>
      <c r="G97" t="s">
        <v>225</v>
      </c>
      <c r="H97" t="s">
        <v>12</v>
      </c>
    </row>
    <row r="98" spans="1:8" x14ac:dyDescent="0.2">
      <c r="C98" t="s">
        <v>226</v>
      </c>
      <c r="D98" t="s">
        <v>59</v>
      </c>
      <c r="E98" t="s">
        <v>48</v>
      </c>
      <c r="F98" t="s">
        <v>10</v>
      </c>
      <c r="G98" t="s">
        <v>57</v>
      </c>
      <c r="H98" t="s">
        <v>45</v>
      </c>
    </row>
    <row r="99" spans="1:8" x14ac:dyDescent="0.2">
      <c r="C99" t="s">
        <v>227</v>
      </c>
      <c r="D99" t="s">
        <v>74</v>
      </c>
      <c r="E99" t="s">
        <v>56</v>
      </c>
      <c r="F99" t="s">
        <v>34</v>
      </c>
      <c r="G99" t="s">
        <v>78</v>
      </c>
      <c r="H99" t="s">
        <v>45</v>
      </c>
    </row>
    <row r="100" spans="1:8" x14ac:dyDescent="0.2">
      <c r="C100" t="s">
        <v>228</v>
      </c>
      <c r="D100" t="s">
        <v>47</v>
      </c>
      <c r="E100" t="s">
        <v>17</v>
      </c>
      <c r="F100" t="s">
        <v>10</v>
      </c>
      <c r="G100" t="s">
        <v>229</v>
      </c>
      <c r="H100" t="s">
        <v>36</v>
      </c>
    </row>
    <row r="101" spans="1:8" x14ac:dyDescent="0.2">
      <c r="C101" t="s">
        <v>230</v>
      </c>
      <c r="D101" t="s">
        <v>16</v>
      </c>
      <c r="E101" t="s">
        <v>17</v>
      </c>
      <c r="F101" t="s">
        <v>10</v>
      </c>
      <c r="G101" t="s">
        <v>198</v>
      </c>
      <c r="H101" t="s">
        <v>101</v>
      </c>
    </row>
    <row r="102" spans="1:8" x14ac:dyDescent="0.2">
      <c r="C102" t="s">
        <v>231</v>
      </c>
      <c r="D102" t="s">
        <v>47</v>
      </c>
      <c r="E102" t="s">
        <v>17</v>
      </c>
      <c r="F102" t="s">
        <v>10</v>
      </c>
      <c r="G102" t="s">
        <v>49</v>
      </c>
      <c r="H102" t="s">
        <v>45</v>
      </c>
    </row>
    <row r="104" spans="1:8" x14ac:dyDescent="0.2">
      <c r="A104" t="s">
        <v>232</v>
      </c>
      <c r="C104" t="s">
        <v>233</v>
      </c>
      <c r="D104" t="s">
        <v>59</v>
      </c>
      <c r="E104" t="s">
        <v>48</v>
      </c>
      <c r="F104" t="s">
        <v>10</v>
      </c>
      <c r="G104" t="s">
        <v>234</v>
      </c>
      <c r="H104" t="s">
        <v>12</v>
      </c>
    </row>
    <row r="105" spans="1:8" x14ac:dyDescent="0.2">
      <c r="C105" t="s">
        <v>235</v>
      </c>
      <c r="D105" t="s">
        <v>180</v>
      </c>
      <c r="E105" t="s">
        <v>56</v>
      </c>
      <c r="F105" t="s">
        <v>34</v>
      </c>
      <c r="G105" t="s">
        <v>236</v>
      </c>
      <c r="H105" t="s">
        <v>12</v>
      </c>
    </row>
    <row r="106" spans="1:8" x14ac:dyDescent="0.2">
      <c r="A106" t="s">
        <v>13</v>
      </c>
      <c r="B106" t="s">
        <v>14</v>
      </c>
      <c r="C106" t="s">
        <v>237</v>
      </c>
      <c r="D106" t="s">
        <v>59</v>
      </c>
      <c r="E106" t="s">
        <v>17</v>
      </c>
      <c r="F106" t="s">
        <v>10</v>
      </c>
      <c r="G106" t="s">
        <v>76</v>
      </c>
      <c r="H106" t="s">
        <v>45</v>
      </c>
    </row>
    <row r="107" spans="1:8" x14ac:dyDescent="0.2">
      <c r="A107" t="s">
        <v>20</v>
      </c>
      <c r="B107" t="s">
        <v>166</v>
      </c>
      <c r="C107" t="s">
        <v>238</v>
      </c>
      <c r="D107" t="s">
        <v>66</v>
      </c>
      <c r="E107" t="s">
        <v>17</v>
      </c>
      <c r="F107" t="s">
        <v>10</v>
      </c>
      <c r="G107" t="s">
        <v>70</v>
      </c>
      <c r="H107" t="s">
        <v>36</v>
      </c>
    </row>
    <row r="108" spans="1:8" x14ac:dyDescent="0.2">
      <c r="A108" t="s">
        <v>26</v>
      </c>
      <c r="B108" t="s">
        <v>102</v>
      </c>
      <c r="C108" t="s">
        <v>239</v>
      </c>
      <c r="D108" t="s">
        <v>66</v>
      </c>
      <c r="E108" t="s">
        <v>17</v>
      </c>
      <c r="F108" t="s">
        <v>10</v>
      </c>
      <c r="G108" t="s">
        <v>49</v>
      </c>
      <c r="H108" t="s">
        <v>45</v>
      </c>
    </row>
    <row r="109" spans="1:8" x14ac:dyDescent="0.2">
      <c r="A109" t="s">
        <v>29</v>
      </c>
      <c r="B109" t="s">
        <v>171</v>
      </c>
      <c r="C109" t="s">
        <v>240</v>
      </c>
      <c r="D109" t="s">
        <v>59</v>
      </c>
      <c r="E109" t="s">
        <v>48</v>
      </c>
      <c r="F109" t="s">
        <v>10</v>
      </c>
      <c r="G109" t="s">
        <v>76</v>
      </c>
      <c r="H109" t="s">
        <v>45</v>
      </c>
    </row>
    <row r="110" spans="1:8" x14ac:dyDescent="0.2">
      <c r="A110" t="s">
        <v>37</v>
      </c>
      <c r="B110" t="s">
        <v>173</v>
      </c>
      <c r="C110" t="s">
        <v>241</v>
      </c>
      <c r="D110" t="s">
        <v>59</v>
      </c>
      <c r="E110" t="s">
        <v>17</v>
      </c>
      <c r="F110" t="s">
        <v>10</v>
      </c>
      <c r="G110" t="s">
        <v>76</v>
      </c>
      <c r="H110" t="s">
        <v>45</v>
      </c>
    </row>
    <row r="111" spans="1:8" x14ac:dyDescent="0.2">
      <c r="C111" t="s">
        <v>242</v>
      </c>
      <c r="D111" t="s">
        <v>66</v>
      </c>
      <c r="E111" t="s">
        <v>43</v>
      </c>
      <c r="F111" t="s">
        <v>10</v>
      </c>
      <c r="G111" t="s">
        <v>49</v>
      </c>
      <c r="H111" t="s">
        <v>45</v>
      </c>
    </row>
    <row r="112" spans="1:8" x14ac:dyDescent="0.2">
      <c r="C112" t="s">
        <v>243</v>
      </c>
      <c r="D112" t="s">
        <v>59</v>
      </c>
      <c r="E112" t="s">
        <v>48</v>
      </c>
      <c r="F112" t="s">
        <v>10</v>
      </c>
      <c r="G112" t="s">
        <v>198</v>
      </c>
      <c r="H112" t="s">
        <v>101</v>
      </c>
    </row>
    <row r="113" spans="1:8" x14ac:dyDescent="0.2">
      <c r="C113" t="s">
        <v>244</v>
      </c>
      <c r="D113" t="s">
        <v>59</v>
      </c>
      <c r="E113" t="s">
        <v>17</v>
      </c>
      <c r="F113" t="s">
        <v>10</v>
      </c>
      <c r="G113" t="s">
        <v>49</v>
      </c>
      <c r="H113" t="s">
        <v>45</v>
      </c>
    </row>
    <row r="114" spans="1:8" x14ac:dyDescent="0.2">
      <c r="C114" t="s">
        <v>245</v>
      </c>
      <c r="D114" t="s">
        <v>59</v>
      </c>
      <c r="E114" t="s">
        <v>48</v>
      </c>
      <c r="F114" t="s">
        <v>10</v>
      </c>
      <c r="G114" t="s">
        <v>76</v>
      </c>
      <c r="H114" t="s">
        <v>45</v>
      </c>
    </row>
    <row r="115" spans="1:8" x14ac:dyDescent="0.2">
      <c r="C115" t="s">
        <v>246</v>
      </c>
      <c r="D115" t="s">
        <v>47</v>
      </c>
      <c r="E115" t="s">
        <v>247</v>
      </c>
      <c r="F115" t="s">
        <v>10</v>
      </c>
      <c r="G115" t="s">
        <v>137</v>
      </c>
      <c r="H115" t="s">
        <v>19</v>
      </c>
    </row>
    <row r="116" spans="1:8" x14ac:dyDescent="0.2">
      <c r="C116" t="s">
        <v>248</v>
      </c>
      <c r="D116" t="s">
        <v>66</v>
      </c>
      <c r="E116" t="s">
        <v>17</v>
      </c>
      <c r="F116" t="s">
        <v>10</v>
      </c>
      <c r="G116" t="s">
        <v>49</v>
      </c>
      <c r="H116" t="s">
        <v>45</v>
      </c>
    </row>
    <row r="117" spans="1:8" x14ac:dyDescent="0.2">
      <c r="C117" t="s">
        <v>249</v>
      </c>
      <c r="D117" t="s">
        <v>59</v>
      </c>
      <c r="E117" t="s">
        <v>48</v>
      </c>
      <c r="F117" t="s">
        <v>10</v>
      </c>
      <c r="G117" t="s">
        <v>76</v>
      </c>
      <c r="H117" t="s">
        <v>45</v>
      </c>
    </row>
    <row r="118" spans="1:8" x14ac:dyDescent="0.2">
      <c r="C118" t="s">
        <v>250</v>
      </c>
      <c r="D118" t="s">
        <v>32</v>
      </c>
      <c r="E118" t="s">
        <v>251</v>
      </c>
      <c r="F118" t="s">
        <v>34</v>
      </c>
      <c r="G118" t="s">
        <v>76</v>
      </c>
      <c r="H118" t="s">
        <v>45</v>
      </c>
    </row>
    <row r="119" spans="1:8" x14ac:dyDescent="0.2">
      <c r="C119" t="s">
        <v>252</v>
      </c>
      <c r="D119" t="s">
        <v>253</v>
      </c>
      <c r="E119" t="s">
        <v>17</v>
      </c>
      <c r="F119" t="s">
        <v>10</v>
      </c>
      <c r="G119" t="s">
        <v>254</v>
      </c>
      <c r="H119" t="s">
        <v>101</v>
      </c>
    </row>
    <row r="120" spans="1:8" x14ac:dyDescent="0.2">
      <c r="C120" t="s">
        <v>255</v>
      </c>
      <c r="D120" t="s">
        <v>59</v>
      </c>
      <c r="E120" t="s">
        <v>17</v>
      </c>
      <c r="F120" t="s">
        <v>10</v>
      </c>
      <c r="G120" t="s">
        <v>198</v>
      </c>
      <c r="H120" t="s">
        <v>101</v>
      </c>
    </row>
    <row r="121" spans="1:8" x14ac:dyDescent="0.2">
      <c r="C121" t="s">
        <v>256</v>
      </c>
      <c r="D121" t="s">
        <v>59</v>
      </c>
      <c r="E121" t="s">
        <v>48</v>
      </c>
      <c r="F121" t="s">
        <v>10</v>
      </c>
      <c r="G121" t="s">
        <v>76</v>
      </c>
      <c r="H121" t="s">
        <v>45</v>
      </c>
    </row>
    <row r="122" spans="1:8" x14ac:dyDescent="0.2">
      <c r="C122" t="s">
        <v>257</v>
      </c>
      <c r="D122" t="s">
        <v>66</v>
      </c>
      <c r="E122" t="s">
        <v>43</v>
      </c>
      <c r="F122" t="s">
        <v>10</v>
      </c>
      <c r="G122" t="s">
        <v>60</v>
      </c>
      <c r="H122" t="s">
        <v>45</v>
      </c>
    </row>
    <row r="123" spans="1:8" x14ac:dyDescent="0.2">
      <c r="C123" t="s">
        <v>258</v>
      </c>
      <c r="D123" t="s">
        <v>47</v>
      </c>
      <c r="E123" t="s">
        <v>259</v>
      </c>
      <c r="F123" t="s">
        <v>10</v>
      </c>
      <c r="G123" t="s">
        <v>137</v>
      </c>
      <c r="H123" t="s">
        <v>19</v>
      </c>
    </row>
    <row r="124" spans="1:8" x14ac:dyDescent="0.2">
      <c r="C124" t="s">
        <v>260</v>
      </c>
      <c r="D124" t="s">
        <v>261</v>
      </c>
      <c r="E124" t="s">
        <v>189</v>
      </c>
      <c r="F124" t="s">
        <v>34</v>
      </c>
      <c r="G124" t="s">
        <v>131</v>
      </c>
      <c r="H124" t="s">
        <v>101</v>
      </c>
    </row>
    <row r="126" spans="1:8" x14ac:dyDescent="0.2">
      <c r="A126" t="s">
        <v>262</v>
      </c>
      <c r="C126" t="s">
        <v>263</v>
      </c>
      <c r="D126" t="s">
        <v>16</v>
      </c>
      <c r="E126" t="s">
        <v>264</v>
      </c>
      <c r="F126" t="s">
        <v>10</v>
      </c>
      <c r="G126" t="s">
        <v>28</v>
      </c>
      <c r="H126" t="s">
        <v>19</v>
      </c>
    </row>
    <row r="127" spans="1:8" x14ac:dyDescent="0.2">
      <c r="C127" t="s">
        <v>265</v>
      </c>
      <c r="D127" t="s">
        <v>16</v>
      </c>
      <c r="E127" t="s">
        <v>266</v>
      </c>
      <c r="F127" t="s">
        <v>10</v>
      </c>
      <c r="G127" t="s">
        <v>267</v>
      </c>
      <c r="H127" t="s">
        <v>19</v>
      </c>
    </row>
    <row r="128" spans="1:8" x14ac:dyDescent="0.2">
      <c r="A128" t="s">
        <v>13</v>
      </c>
      <c r="B128" t="s">
        <v>14</v>
      </c>
      <c r="C128" t="s">
        <v>268</v>
      </c>
      <c r="D128" t="s">
        <v>269</v>
      </c>
      <c r="E128" t="s">
        <v>56</v>
      </c>
      <c r="F128" t="s">
        <v>10</v>
      </c>
      <c r="G128" t="s">
        <v>270</v>
      </c>
      <c r="H128" t="s">
        <v>12</v>
      </c>
    </row>
    <row r="129" spans="1:8" x14ac:dyDescent="0.2">
      <c r="A129" t="s">
        <v>20</v>
      </c>
      <c r="B129" t="s">
        <v>21</v>
      </c>
      <c r="C129" t="s">
        <v>271</v>
      </c>
      <c r="D129" t="s">
        <v>40</v>
      </c>
      <c r="E129" t="s">
        <v>17</v>
      </c>
      <c r="F129" t="s">
        <v>10</v>
      </c>
      <c r="G129" t="s">
        <v>70</v>
      </c>
      <c r="H129" t="s">
        <v>36</v>
      </c>
    </row>
    <row r="130" spans="1:8" x14ac:dyDescent="0.2">
      <c r="A130" t="s">
        <v>26</v>
      </c>
      <c r="B130" t="s">
        <v>21</v>
      </c>
      <c r="C130" t="s">
        <v>272</v>
      </c>
      <c r="D130" t="s">
        <v>40</v>
      </c>
      <c r="E130" t="s">
        <v>17</v>
      </c>
      <c r="F130" t="s">
        <v>10</v>
      </c>
      <c r="G130" t="s">
        <v>273</v>
      </c>
      <c r="H130" t="s">
        <v>36</v>
      </c>
    </row>
    <row r="131" spans="1:8" x14ac:dyDescent="0.2">
      <c r="A131" t="s">
        <v>29</v>
      </c>
      <c r="B131" t="s">
        <v>30</v>
      </c>
      <c r="C131" t="s">
        <v>274</v>
      </c>
      <c r="D131" t="s">
        <v>120</v>
      </c>
      <c r="E131" t="s">
        <v>56</v>
      </c>
      <c r="F131" t="s">
        <v>10</v>
      </c>
      <c r="G131" t="s">
        <v>275</v>
      </c>
      <c r="H131" t="s">
        <v>64</v>
      </c>
    </row>
    <row r="132" spans="1:8" x14ac:dyDescent="0.2">
      <c r="A132" t="s">
        <v>37</v>
      </c>
      <c r="B132" t="s">
        <v>38</v>
      </c>
      <c r="C132" t="s">
        <v>276</v>
      </c>
      <c r="D132" t="s">
        <v>59</v>
      </c>
      <c r="E132" t="s">
        <v>56</v>
      </c>
      <c r="F132" t="s">
        <v>34</v>
      </c>
      <c r="G132" t="s">
        <v>57</v>
      </c>
      <c r="H132" t="s">
        <v>45</v>
      </c>
    </row>
    <row r="133" spans="1:8" x14ac:dyDescent="0.2">
      <c r="C133" t="s">
        <v>277</v>
      </c>
      <c r="D133" t="s">
        <v>74</v>
      </c>
      <c r="E133" t="s">
        <v>17</v>
      </c>
      <c r="F133" t="s">
        <v>34</v>
      </c>
      <c r="G133" t="s">
        <v>129</v>
      </c>
      <c r="H133" t="s">
        <v>101</v>
      </c>
    </row>
    <row r="134" spans="1:8" x14ac:dyDescent="0.2">
      <c r="C134" t="s">
        <v>278</v>
      </c>
      <c r="D134" t="s">
        <v>59</v>
      </c>
      <c r="E134" t="s">
        <v>17</v>
      </c>
      <c r="F134" t="s">
        <v>10</v>
      </c>
      <c r="G134" t="s">
        <v>76</v>
      </c>
      <c r="H134" t="s">
        <v>45</v>
      </c>
    </row>
    <row r="135" spans="1:8" x14ac:dyDescent="0.2">
      <c r="C135" t="s">
        <v>279</v>
      </c>
      <c r="D135" t="s">
        <v>74</v>
      </c>
      <c r="E135" t="s">
        <v>56</v>
      </c>
      <c r="F135" t="s">
        <v>34</v>
      </c>
      <c r="G135" t="s">
        <v>280</v>
      </c>
      <c r="H135" t="s">
        <v>64</v>
      </c>
    </row>
    <row r="136" spans="1:8" x14ac:dyDescent="0.2">
      <c r="C136" t="s">
        <v>281</v>
      </c>
      <c r="D136" t="s">
        <v>16</v>
      </c>
      <c r="E136" t="s">
        <v>189</v>
      </c>
      <c r="F136" t="s">
        <v>10</v>
      </c>
      <c r="G136" t="s">
        <v>76</v>
      </c>
      <c r="H136" t="s">
        <v>45</v>
      </c>
    </row>
    <row r="137" spans="1:8" x14ac:dyDescent="0.2">
      <c r="C137" t="s">
        <v>282</v>
      </c>
      <c r="D137" t="s">
        <v>74</v>
      </c>
      <c r="E137" t="s">
        <v>48</v>
      </c>
      <c r="F137" t="s">
        <v>34</v>
      </c>
      <c r="G137" t="s">
        <v>283</v>
      </c>
      <c r="H137" t="s">
        <v>12</v>
      </c>
    </row>
    <row r="138" spans="1:8" x14ac:dyDescent="0.2">
      <c r="C138" t="s">
        <v>284</v>
      </c>
      <c r="D138" t="s">
        <v>59</v>
      </c>
      <c r="E138" t="s">
        <v>17</v>
      </c>
      <c r="F138" t="s">
        <v>10</v>
      </c>
      <c r="G138" t="s">
        <v>76</v>
      </c>
      <c r="H138" t="s">
        <v>45</v>
      </c>
    </row>
    <row r="139" spans="1:8" x14ac:dyDescent="0.2">
      <c r="C139" t="s">
        <v>285</v>
      </c>
      <c r="D139" t="s">
        <v>59</v>
      </c>
      <c r="E139" t="s">
        <v>48</v>
      </c>
      <c r="F139" t="s">
        <v>10</v>
      </c>
      <c r="G139" t="s">
        <v>152</v>
      </c>
      <c r="H139" t="s">
        <v>45</v>
      </c>
    </row>
    <row r="140" spans="1:8" x14ac:dyDescent="0.2">
      <c r="C140" t="s">
        <v>286</v>
      </c>
      <c r="D140" t="s">
        <v>66</v>
      </c>
      <c r="E140" t="s">
        <v>189</v>
      </c>
      <c r="F140" t="s">
        <v>10</v>
      </c>
      <c r="G140" t="s">
        <v>207</v>
      </c>
      <c r="H140" t="s">
        <v>36</v>
      </c>
    </row>
    <row r="141" spans="1:8" x14ac:dyDescent="0.2">
      <c r="C141" t="s">
        <v>287</v>
      </c>
      <c r="D141" t="s">
        <v>253</v>
      </c>
      <c r="E141" t="s">
        <v>288</v>
      </c>
      <c r="F141" t="s">
        <v>34</v>
      </c>
      <c r="G141" t="s">
        <v>121</v>
      </c>
      <c r="H141" t="s">
        <v>45</v>
      </c>
    </row>
    <row r="142" spans="1:8" x14ac:dyDescent="0.2">
      <c r="C142" t="s">
        <v>289</v>
      </c>
      <c r="D142" t="s">
        <v>74</v>
      </c>
      <c r="E142" t="s">
        <v>17</v>
      </c>
      <c r="F142" t="s">
        <v>34</v>
      </c>
      <c r="G142" t="s">
        <v>49</v>
      </c>
      <c r="H142" t="s">
        <v>45</v>
      </c>
    </row>
    <row r="143" spans="1:8" x14ac:dyDescent="0.2">
      <c r="C143" t="s">
        <v>290</v>
      </c>
      <c r="D143" t="s">
        <v>59</v>
      </c>
      <c r="E143" t="s">
        <v>48</v>
      </c>
      <c r="F143" t="s">
        <v>10</v>
      </c>
      <c r="G143" t="s">
        <v>214</v>
      </c>
      <c r="H143" t="s">
        <v>64</v>
      </c>
    </row>
    <row r="144" spans="1:8" x14ac:dyDescent="0.2">
      <c r="C144" t="s">
        <v>291</v>
      </c>
      <c r="D144" t="s">
        <v>66</v>
      </c>
      <c r="E144" t="s">
        <v>292</v>
      </c>
      <c r="F144" t="s">
        <v>10</v>
      </c>
      <c r="G144" t="s">
        <v>35</v>
      </c>
      <c r="H144" t="s">
        <v>36</v>
      </c>
    </row>
    <row r="146" spans="1:8" x14ac:dyDescent="0.2">
      <c r="A146" t="s">
        <v>293</v>
      </c>
      <c r="C146" t="s">
        <v>294</v>
      </c>
      <c r="D146" t="s">
        <v>115</v>
      </c>
      <c r="E146" t="s">
        <v>56</v>
      </c>
      <c r="F146" t="s">
        <v>10</v>
      </c>
      <c r="G146" t="s">
        <v>28</v>
      </c>
      <c r="H146" t="s">
        <v>19</v>
      </c>
    </row>
    <row r="147" spans="1:8" x14ac:dyDescent="0.2">
      <c r="C147" t="s">
        <v>295</v>
      </c>
      <c r="D147" t="s">
        <v>47</v>
      </c>
      <c r="E147" t="s">
        <v>296</v>
      </c>
      <c r="F147" t="s">
        <v>10</v>
      </c>
      <c r="G147" t="s">
        <v>25</v>
      </c>
      <c r="H147" t="s">
        <v>19</v>
      </c>
    </row>
    <row r="148" spans="1:8" x14ac:dyDescent="0.2">
      <c r="A148" t="s">
        <v>13</v>
      </c>
      <c r="B148" t="s">
        <v>93</v>
      </c>
      <c r="C148" t="s">
        <v>297</v>
      </c>
      <c r="D148" t="s">
        <v>47</v>
      </c>
      <c r="E148" t="s">
        <v>298</v>
      </c>
      <c r="F148" t="s">
        <v>10</v>
      </c>
      <c r="G148" t="s">
        <v>25</v>
      </c>
      <c r="H148" t="s">
        <v>19</v>
      </c>
    </row>
    <row r="149" spans="1:8" x14ac:dyDescent="0.2">
      <c r="A149" t="s">
        <v>20</v>
      </c>
      <c r="B149" t="s">
        <v>299</v>
      </c>
      <c r="C149" t="s">
        <v>300</v>
      </c>
      <c r="D149" t="s">
        <v>23</v>
      </c>
      <c r="E149" t="s">
        <v>301</v>
      </c>
      <c r="F149" t="s">
        <v>10</v>
      </c>
      <c r="G149" t="s">
        <v>44</v>
      </c>
      <c r="H149" t="s">
        <v>45</v>
      </c>
    </row>
    <row r="150" spans="1:8" x14ac:dyDescent="0.2">
      <c r="A150" t="s">
        <v>26</v>
      </c>
      <c r="B150" t="s">
        <v>21</v>
      </c>
      <c r="C150" t="s">
        <v>302</v>
      </c>
      <c r="D150" t="s">
        <v>66</v>
      </c>
      <c r="E150" t="s">
        <v>17</v>
      </c>
      <c r="F150" t="s">
        <v>10</v>
      </c>
      <c r="G150" t="s">
        <v>303</v>
      </c>
      <c r="H150" t="s">
        <v>19</v>
      </c>
    </row>
    <row r="151" spans="1:8" x14ac:dyDescent="0.2">
      <c r="A151" t="s">
        <v>29</v>
      </c>
      <c r="B151" t="s">
        <v>30</v>
      </c>
      <c r="C151" t="s">
        <v>304</v>
      </c>
      <c r="D151" t="s">
        <v>59</v>
      </c>
      <c r="E151" t="s">
        <v>17</v>
      </c>
      <c r="F151" t="s">
        <v>10</v>
      </c>
      <c r="G151" t="s">
        <v>60</v>
      </c>
      <c r="H151" t="s">
        <v>45</v>
      </c>
    </row>
    <row r="152" spans="1:8" x14ac:dyDescent="0.2">
      <c r="A152" t="s">
        <v>37</v>
      </c>
      <c r="B152" t="s">
        <v>305</v>
      </c>
      <c r="C152" t="s">
        <v>306</v>
      </c>
      <c r="D152" t="s">
        <v>16</v>
      </c>
      <c r="E152" t="s">
        <v>307</v>
      </c>
      <c r="F152" t="s">
        <v>10</v>
      </c>
      <c r="G152" t="s">
        <v>121</v>
      </c>
      <c r="H152" t="s">
        <v>45</v>
      </c>
    </row>
    <row r="153" spans="1:8" x14ac:dyDescent="0.2">
      <c r="C153" t="s">
        <v>308</v>
      </c>
      <c r="D153" t="s">
        <v>66</v>
      </c>
      <c r="E153" t="s">
        <v>189</v>
      </c>
      <c r="F153" t="s">
        <v>10</v>
      </c>
      <c r="G153" t="s">
        <v>49</v>
      </c>
      <c r="H153" t="s">
        <v>45</v>
      </c>
    </row>
    <row r="154" spans="1:8" x14ac:dyDescent="0.2">
      <c r="C154" t="s">
        <v>309</v>
      </c>
      <c r="D154" t="s">
        <v>66</v>
      </c>
      <c r="E154" t="s">
        <v>17</v>
      </c>
      <c r="F154" t="s">
        <v>10</v>
      </c>
      <c r="G154" t="s">
        <v>76</v>
      </c>
      <c r="H154" t="s">
        <v>45</v>
      </c>
    </row>
    <row r="155" spans="1:8" x14ac:dyDescent="0.2">
      <c r="C155" t="s">
        <v>310</v>
      </c>
      <c r="D155" t="s">
        <v>47</v>
      </c>
      <c r="E155" t="s">
        <v>17</v>
      </c>
      <c r="F155" t="s">
        <v>10</v>
      </c>
      <c r="G155" t="s">
        <v>178</v>
      </c>
      <c r="H155" t="s">
        <v>101</v>
      </c>
    </row>
    <row r="156" spans="1:8" x14ac:dyDescent="0.2">
      <c r="C156" t="s">
        <v>311</v>
      </c>
      <c r="D156" t="s">
        <v>59</v>
      </c>
      <c r="E156" t="s">
        <v>48</v>
      </c>
      <c r="F156" t="s">
        <v>10</v>
      </c>
      <c r="G156" t="s">
        <v>76</v>
      </c>
      <c r="H156" t="s">
        <v>45</v>
      </c>
    </row>
    <row r="157" spans="1:8" x14ac:dyDescent="0.2">
      <c r="C157" t="s">
        <v>312</v>
      </c>
      <c r="D157" t="s">
        <v>47</v>
      </c>
      <c r="E157" t="s">
        <v>17</v>
      </c>
      <c r="F157" t="s">
        <v>10</v>
      </c>
      <c r="G157" t="s">
        <v>178</v>
      </c>
      <c r="H157" t="s">
        <v>101</v>
      </c>
    </row>
    <row r="158" spans="1:8" x14ac:dyDescent="0.2">
      <c r="C158" t="s">
        <v>313</v>
      </c>
      <c r="D158" t="s">
        <v>59</v>
      </c>
      <c r="E158" t="s">
        <v>17</v>
      </c>
      <c r="F158" t="s">
        <v>10</v>
      </c>
      <c r="G158" t="s">
        <v>76</v>
      </c>
      <c r="H158" t="s">
        <v>45</v>
      </c>
    </row>
    <row r="159" spans="1:8" x14ac:dyDescent="0.2">
      <c r="C159" t="s">
        <v>314</v>
      </c>
      <c r="D159" t="s">
        <v>59</v>
      </c>
      <c r="E159" t="s">
        <v>177</v>
      </c>
      <c r="F159" t="s">
        <v>10</v>
      </c>
      <c r="G159" t="s">
        <v>76</v>
      </c>
      <c r="H159" t="s">
        <v>45</v>
      </c>
    </row>
    <row r="160" spans="1:8" x14ac:dyDescent="0.2">
      <c r="C160" t="s">
        <v>315</v>
      </c>
      <c r="D160" t="s">
        <v>59</v>
      </c>
      <c r="E160" t="s">
        <v>17</v>
      </c>
      <c r="F160" t="s">
        <v>10</v>
      </c>
      <c r="G160" t="s">
        <v>18</v>
      </c>
      <c r="H160" t="s">
        <v>19</v>
      </c>
    </row>
    <row r="161" spans="1:8" x14ac:dyDescent="0.2">
      <c r="C161" t="s">
        <v>316</v>
      </c>
      <c r="D161" t="s">
        <v>47</v>
      </c>
      <c r="E161" t="s">
        <v>48</v>
      </c>
      <c r="F161" t="s">
        <v>10</v>
      </c>
      <c r="G161" t="s">
        <v>190</v>
      </c>
      <c r="H161" t="s">
        <v>101</v>
      </c>
    </row>
    <row r="162" spans="1:8" x14ac:dyDescent="0.2">
      <c r="C162" t="s">
        <v>317</v>
      </c>
      <c r="D162" t="s">
        <v>47</v>
      </c>
      <c r="E162" t="s">
        <v>189</v>
      </c>
      <c r="F162" t="s">
        <v>10</v>
      </c>
      <c r="G162" t="s">
        <v>152</v>
      </c>
      <c r="H162" t="s">
        <v>45</v>
      </c>
    </row>
    <row r="163" spans="1:8" x14ac:dyDescent="0.2">
      <c r="C163" t="s">
        <v>318</v>
      </c>
      <c r="D163" t="s">
        <v>59</v>
      </c>
      <c r="E163" t="s">
        <v>189</v>
      </c>
      <c r="F163" t="s">
        <v>10</v>
      </c>
      <c r="G163" t="s">
        <v>178</v>
      </c>
      <c r="H163" t="s">
        <v>101</v>
      </c>
    </row>
    <row r="164" spans="1:8" x14ac:dyDescent="0.2">
      <c r="C164" t="s">
        <v>319</v>
      </c>
      <c r="D164" t="s">
        <v>59</v>
      </c>
      <c r="E164" t="s">
        <v>17</v>
      </c>
      <c r="F164" t="s">
        <v>10</v>
      </c>
      <c r="G164" t="s">
        <v>60</v>
      </c>
      <c r="H164" t="s">
        <v>45</v>
      </c>
    </row>
    <row r="165" spans="1:8" x14ac:dyDescent="0.2">
      <c r="C165" t="s">
        <v>320</v>
      </c>
      <c r="D165" t="s">
        <v>47</v>
      </c>
      <c r="E165" t="s">
        <v>17</v>
      </c>
      <c r="F165" t="s">
        <v>10</v>
      </c>
      <c r="G165" t="s">
        <v>178</v>
      </c>
      <c r="H165" t="s">
        <v>101</v>
      </c>
    </row>
    <row r="166" spans="1:8" x14ac:dyDescent="0.2">
      <c r="C166" t="s">
        <v>321</v>
      </c>
      <c r="D166" t="s">
        <v>253</v>
      </c>
      <c r="E166" t="s">
        <v>189</v>
      </c>
      <c r="F166" t="s">
        <v>10</v>
      </c>
      <c r="G166" t="s">
        <v>198</v>
      </c>
      <c r="H166" t="s">
        <v>101</v>
      </c>
    </row>
    <row r="167" spans="1:8" x14ac:dyDescent="0.2">
      <c r="C167" t="s">
        <v>322</v>
      </c>
      <c r="D167" t="s">
        <v>59</v>
      </c>
      <c r="E167" t="s">
        <v>48</v>
      </c>
      <c r="F167" t="s">
        <v>10</v>
      </c>
      <c r="G167" t="s">
        <v>76</v>
      </c>
      <c r="H167" t="s">
        <v>45</v>
      </c>
    </row>
    <row r="168" spans="1:8" x14ac:dyDescent="0.2">
      <c r="C168" t="s">
        <v>323</v>
      </c>
      <c r="D168" t="s">
        <v>59</v>
      </c>
      <c r="E168" t="s">
        <v>48</v>
      </c>
      <c r="F168" t="s">
        <v>10</v>
      </c>
      <c r="G168" t="s">
        <v>76</v>
      </c>
      <c r="H168" t="s">
        <v>45</v>
      </c>
    </row>
    <row r="169" spans="1:8" x14ac:dyDescent="0.2">
      <c r="C169" t="s">
        <v>324</v>
      </c>
      <c r="D169" t="s">
        <v>47</v>
      </c>
      <c r="E169" t="s">
        <v>48</v>
      </c>
      <c r="F169" t="s">
        <v>10</v>
      </c>
      <c r="G169" t="s">
        <v>76</v>
      </c>
      <c r="H169" t="s">
        <v>45</v>
      </c>
    </row>
    <row r="171" spans="1:8" x14ac:dyDescent="0.2">
      <c r="A171" t="s">
        <v>325</v>
      </c>
      <c r="C171" t="s">
        <v>326</v>
      </c>
      <c r="D171" t="s">
        <v>115</v>
      </c>
      <c r="E171" t="s">
        <v>56</v>
      </c>
      <c r="F171" t="s">
        <v>10</v>
      </c>
      <c r="G171" t="s">
        <v>78</v>
      </c>
      <c r="H171" t="s">
        <v>45</v>
      </c>
    </row>
    <row r="172" spans="1:8" x14ac:dyDescent="0.2">
      <c r="C172" t="s">
        <v>327</v>
      </c>
      <c r="D172" t="s">
        <v>47</v>
      </c>
      <c r="E172" t="s">
        <v>189</v>
      </c>
      <c r="F172" t="s">
        <v>10</v>
      </c>
      <c r="G172" t="s">
        <v>18</v>
      </c>
      <c r="H172" t="s">
        <v>19</v>
      </c>
    </row>
    <row r="173" spans="1:8" x14ac:dyDescent="0.2">
      <c r="A173" t="s">
        <v>13</v>
      </c>
      <c r="B173" t="s">
        <v>93</v>
      </c>
      <c r="C173" t="s">
        <v>328</v>
      </c>
      <c r="D173" t="s">
        <v>74</v>
      </c>
      <c r="E173" t="s">
        <v>48</v>
      </c>
      <c r="F173" t="s">
        <v>34</v>
      </c>
      <c r="G173" t="s">
        <v>152</v>
      </c>
      <c r="H173" t="s">
        <v>45</v>
      </c>
    </row>
    <row r="174" spans="1:8" x14ac:dyDescent="0.2">
      <c r="A174" t="s">
        <v>20</v>
      </c>
      <c r="B174" t="s">
        <v>21</v>
      </c>
      <c r="C174" t="s">
        <v>329</v>
      </c>
      <c r="D174" t="s">
        <v>23</v>
      </c>
      <c r="E174" t="s">
        <v>56</v>
      </c>
      <c r="F174" t="s">
        <v>10</v>
      </c>
      <c r="G174" t="s">
        <v>100</v>
      </c>
      <c r="H174" t="s">
        <v>101</v>
      </c>
    </row>
    <row r="175" spans="1:8" x14ac:dyDescent="0.2">
      <c r="A175" t="s">
        <v>26</v>
      </c>
      <c r="B175" t="s">
        <v>169</v>
      </c>
      <c r="C175" t="s">
        <v>330</v>
      </c>
      <c r="D175" t="s">
        <v>74</v>
      </c>
      <c r="E175" t="s">
        <v>48</v>
      </c>
      <c r="F175" t="s">
        <v>34</v>
      </c>
      <c r="G175" t="s">
        <v>131</v>
      </c>
      <c r="H175" t="s">
        <v>101</v>
      </c>
    </row>
    <row r="176" spans="1:8" x14ac:dyDescent="0.2">
      <c r="A176" t="s">
        <v>29</v>
      </c>
      <c r="B176" t="s">
        <v>171</v>
      </c>
      <c r="C176" t="s">
        <v>331</v>
      </c>
      <c r="D176" t="s">
        <v>47</v>
      </c>
      <c r="E176" t="s">
        <v>17</v>
      </c>
      <c r="F176" t="s">
        <v>10</v>
      </c>
      <c r="G176" t="s">
        <v>25</v>
      </c>
      <c r="H176" t="s">
        <v>19</v>
      </c>
    </row>
    <row r="177" spans="1:8" x14ac:dyDescent="0.2">
      <c r="A177" t="s">
        <v>37</v>
      </c>
      <c r="B177" t="s">
        <v>38</v>
      </c>
      <c r="C177" t="s">
        <v>332</v>
      </c>
      <c r="D177" t="s">
        <v>16</v>
      </c>
      <c r="E177" t="s">
        <v>56</v>
      </c>
      <c r="F177" t="s">
        <v>10</v>
      </c>
      <c r="G177" t="s">
        <v>254</v>
      </c>
      <c r="H177" t="s">
        <v>101</v>
      </c>
    </row>
    <row r="178" spans="1:8" x14ac:dyDescent="0.2">
      <c r="C178" t="s">
        <v>333</v>
      </c>
      <c r="D178" t="s">
        <v>74</v>
      </c>
      <c r="E178" t="s">
        <v>48</v>
      </c>
      <c r="F178" t="s">
        <v>34</v>
      </c>
      <c r="G178" t="s">
        <v>131</v>
      </c>
      <c r="H178" t="s">
        <v>101</v>
      </c>
    </row>
    <row r="179" spans="1:8" x14ac:dyDescent="0.2">
      <c r="C179" t="s">
        <v>334</v>
      </c>
      <c r="D179" t="s">
        <v>32</v>
      </c>
      <c r="E179" t="s">
        <v>335</v>
      </c>
      <c r="F179" t="s">
        <v>34</v>
      </c>
      <c r="G179" t="s">
        <v>49</v>
      </c>
      <c r="H179" t="s">
        <v>45</v>
      </c>
    </row>
    <row r="180" spans="1:8" x14ac:dyDescent="0.2">
      <c r="C180" t="s">
        <v>336</v>
      </c>
      <c r="D180" t="s">
        <v>32</v>
      </c>
      <c r="E180" t="s">
        <v>56</v>
      </c>
      <c r="F180" t="s">
        <v>34</v>
      </c>
      <c r="G180" t="s">
        <v>131</v>
      </c>
      <c r="H180" t="s">
        <v>101</v>
      </c>
    </row>
    <row r="181" spans="1:8" x14ac:dyDescent="0.2">
      <c r="C181" t="s">
        <v>337</v>
      </c>
      <c r="D181" t="s">
        <v>338</v>
      </c>
      <c r="E181" t="s">
        <v>48</v>
      </c>
      <c r="F181" t="s">
        <v>34</v>
      </c>
      <c r="G181" t="s">
        <v>57</v>
      </c>
      <c r="H181" t="s">
        <v>45</v>
      </c>
    </row>
    <row r="182" spans="1:8" x14ac:dyDescent="0.2">
      <c r="C182" t="s">
        <v>339</v>
      </c>
      <c r="D182" t="s">
        <v>16</v>
      </c>
      <c r="E182" t="s">
        <v>17</v>
      </c>
      <c r="F182" t="s">
        <v>34</v>
      </c>
      <c r="G182" t="s">
        <v>340</v>
      </c>
      <c r="H182" t="s">
        <v>101</v>
      </c>
    </row>
    <row r="183" spans="1:8" x14ac:dyDescent="0.2">
      <c r="C183" t="s">
        <v>341</v>
      </c>
      <c r="D183" t="s">
        <v>74</v>
      </c>
      <c r="E183" t="s">
        <v>17</v>
      </c>
      <c r="F183" t="s">
        <v>34</v>
      </c>
      <c r="G183" t="s">
        <v>53</v>
      </c>
      <c r="H183" t="s">
        <v>45</v>
      </c>
    </row>
    <row r="184" spans="1:8" x14ac:dyDescent="0.2">
      <c r="C184" t="s">
        <v>342</v>
      </c>
      <c r="D184" t="s">
        <v>343</v>
      </c>
      <c r="E184" t="s">
        <v>56</v>
      </c>
      <c r="F184" t="s">
        <v>34</v>
      </c>
      <c r="G184" t="s">
        <v>28</v>
      </c>
      <c r="H184" t="s">
        <v>19</v>
      </c>
    </row>
    <row r="185" spans="1:8" x14ac:dyDescent="0.2">
      <c r="C185" t="s">
        <v>344</v>
      </c>
      <c r="D185" t="s">
        <v>74</v>
      </c>
      <c r="E185" t="s">
        <v>17</v>
      </c>
      <c r="F185" t="s">
        <v>34</v>
      </c>
      <c r="G185" t="s">
        <v>76</v>
      </c>
      <c r="H185" t="s">
        <v>45</v>
      </c>
    </row>
    <row r="186" spans="1:8" x14ac:dyDescent="0.2">
      <c r="C186" t="s">
        <v>345</v>
      </c>
      <c r="D186" t="s">
        <v>74</v>
      </c>
      <c r="E186" t="s">
        <v>48</v>
      </c>
      <c r="F186" t="s">
        <v>34</v>
      </c>
      <c r="G186" t="s">
        <v>118</v>
      </c>
      <c r="H186" t="s">
        <v>64</v>
      </c>
    </row>
    <row r="187" spans="1:8" x14ac:dyDescent="0.2">
      <c r="C187" t="s">
        <v>346</v>
      </c>
      <c r="D187" t="s">
        <v>47</v>
      </c>
      <c r="E187" t="s">
        <v>347</v>
      </c>
      <c r="F187" t="s">
        <v>10</v>
      </c>
      <c r="G187" t="s">
        <v>44</v>
      </c>
      <c r="H187" t="s">
        <v>45</v>
      </c>
    </row>
    <row r="188" spans="1:8" x14ac:dyDescent="0.2">
      <c r="C188" t="s">
        <v>348</v>
      </c>
      <c r="D188" t="s">
        <v>66</v>
      </c>
      <c r="E188" t="s">
        <v>17</v>
      </c>
      <c r="F188" t="s">
        <v>10</v>
      </c>
      <c r="G188" t="s">
        <v>49</v>
      </c>
      <c r="H188" t="s">
        <v>45</v>
      </c>
    </row>
    <row r="189" spans="1:8" x14ac:dyDescent="0.2">
      <c r="C189" t="s">
        <v>349</v>
      </c>
      <c r="D189" t="s">
        <v>66</v>
      </c>
      <c r="E189" t="s">
        <v>17</v>
      </c>
      <c r="F189" t="s">
        <v>10</v>
      </c>
      <c r="G189" t="s">
        <v>49</v>
      </c>
      <c r="H189" t="s">
        <v>45</v>
      </c>
    </row>
    <row r="190" spans="1:8" x14ac:dyDescent="0.2">
      <c r="C190" t="s">
        <v>350</v>
      </c>
      <c r="D190" t="s">
        <v>59</v>
      </c>
      <c r="E190" t="s">
        <v>48</v>
      </c>
      <c r="F190" t="s">
        <v>10</v>
      </c>
      <c r="G190" t="s">
        <v>76</v>
      </c>
      <c r="H190" t="s">
        <v>45</v>
      </c>
    </row>
    <row r="191" spans="1:8" x14ac:dyDescent="0.2">
      <c r="C191" t="s">
        <v>351</v>
      </c>
      <c r="D191" t="s">
        <v>59</v>
      </c>
      <c r="E191" t="s">
        <v>17</v>
      </c>
      <c r="F191" t="s">
        <v>10</v>
      </c>
      <c r="G191" t="s">
        <v>60</v>
      </c>
      <c r="H191" t="s">
        <v>45</v>
      </c>
    </row>
    <row r="192" spans="1:8" x14ac:dyDescent="0.2">
      <c r="C192" t="s">
        <v>352</v>
      </c>
      <c r="D192" t="s">
        <v>59</v>
      </c>
      <c r="E192" t="s">
        <v>353</v>
      </c>
      <c r="F192" t="s">
        <v>10</v>
      </c>
      <c r="G192" t="s">
        <v>198</v>
      </c>
      <c r="H192" t="s">
        <v>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69A6-5076-F544-A8A1-DFFAFC3E5E62}">
  <dimension ref="A1:I34"/>
  <sheetViews>
    <sheetView workbookViewId="0">
      <selection activeCell="A22" sqref="A22"/>
    </sheetView>
  </sheetViews>
  <sheetFormatPr baseColWidth="10" defaultRowHeight="16" x14ac:dyDescent="0.2"/>
  <cols>
    <col min="1" max="1" width="40.6640625" bestFit="1" customWidth="1"/>
    <col min="2" max="9" width="11.5" bestFit="1" customWidth="1"/>
  </cols>
  <sheetData>
    <row r="1" spans="1:9" x14ac:dyDescent="0.2">
      <c r="A1" t="s">
        <v>354</v>
      </c>
      <c r="B1" t="s">
        <v>355</v>
      </c>
      <c r="C1" t="s">
        <v>356</v>
      </c>
      <c r="D1" t="s">
        <v>357</v>
      </c>
      <c r="E1" t="s">
        <v>358</v>
      </c>
      <c r="F1" t="s">
        <v>359</v>
      </c>
      <c r="G1" t="s">
        <v>360</v>
      </c>
      <c r="H1" t="s">
        <v>361</v>
      </c>
      <c r="I1" t="s">
        <v>362</v>
      </c>
    </row>
    <row r="2" spans="1:9" x14ac:dyDescent="0.2">
      <c r="A2" t="s">
        <v>10</v>
      </c>
      <c r="B2">
        <f>COUNTIF('Question data'!F$3:F$23,$A2)</f>
        <v>15</v>
      </c>
      <c r="C2">
        <f>COUNTIF('Question data'!F$25:F$58,$A2)</f>
        <v>13</v>
      </c>
      <c r="D2">
        <f>COUNTIF('Question data'!F$60:F$81,$A2)</f>
        <v>18</v>
      </c>
      <c r="E2">
        <f>COUNTIF('Question data'!F$83:F$102,$A2)</f>
        <v>15</v>
      </c>
      <c r="F2">
        <f>COUNTIF('Question data'!F$104:F$124,$A2)</f>
        <v>18</v>
      </c>
      <c r="G2">
        <f>COUNTIF('Question data'!F$126:F$144,$A2)</f>
        <v>13</v>
      </c>
      <c r="H2">
        <f>COUNTIF('Question data'!F$146:F$169,$A2)</f>
        <v>24</v>
      </c>
      <c r="I2">
        <f>COUNTIF('Question data'!F$171:F$192,$A2)</f>
        <v>11</v>
      </c>
    </row>
    <row r="3" spans="1:9" x14ac:dyDescent="0.2">
      <c r="A3" t="s">
        <v>34</v>
      </c>
      <c r="B3">
        <f>COUNTIF('Question data'!F$3:F$23,$A3)</f>
        <v>6</v>
      </c>
      <c r="C3">
        <f>COUNTIF('Question data'!F$25:F$58,$A3)</f>
        <v>21</v>
      </c>
      <c r="D3">
        <f>COUNTIF('Question data'!F$60:F$81,$A3)</f>
        <v>4</v>
      </c>
      <c r="E3">
        <f>COUNTIF('Question data'!F$83:F$102,$A3)</f>
        <v>5</v>
      </c>
      <c r="F3">
        <f>COUNTIF('Question data'!F$104:F$124,$A3)</f>
        <v>3</v>
      </c>
      <c r="G3">
        <f>COUNTIF('Question data'!F$126:F$144,$A3)</f>
        <v>6</v>
      </c>
      <c r="H3">
        <f>COUNTIF('Question data'!F$146:F$169,$A3)</f>
        <v>0</v>
      </c>
      <c r="I3">
        <f>COUNTIF('Question data'!F$171:F$192,$A3)</f>
        <v>11</v>
      </c>
    </row>
    <row r="4" spans="1:9" x14ac:dyDescent="0.2">
      <c r="A4" t="s">
        <v>74</v>
      </c>
      <c r="B4">
        <f>COUNTIF('Question data'!D$3:D$23,"*"&amp;$A4&amp;"*")</f>
        <v>4</v>
      </c>
      <c r="C4">
        <f>COUNTIF('Question data'!D$25:D$58,"*"&amp;$A4&amp;"*")</f>
        <v>16</v>
      </c>
      <c r="D4">
        <f>COUNTIF('Question data'!D$60:D$81,"*"&amp;$A4&amp;"*")</f>
        <v>2</v>
      </c>
      <c r="E4">
        <f>COUNTIF('Question data'!D$83:D$102,"*"&amp;$A4&amp;"*")</f>
        <v>3</v>
      </c>
      <c r="F4">
        <f>COUNTIF('Question data'!D$104:D$124,"*"&amp;$A4&amp;"*")</f>
        <v>1</v>
      </c>
      <c r="G4">
        <f>COUNTIF('Question data'!D$126:D$144,"*"&amp;$A4&amp;"*")</f>
        <v>4</v>
      </c>
      <c r="H4">
        <f>COUNTIF('Question data'!D$146:D$169,"*"&amp;$A4&amp;"*")</f>
        <v>0</v>
      </c>
      <c r="I4">
        <f>COUNTIF('Question data'!D$171:D$192,"*"&amp;$A4&amp;"*")</f>
        <v>10</v>
      </c>
    </row>
    <row r="5" spans="1:9" x14ac:dyDescent="0.2">
      <c r="A5" t="s">
        <v>363</v>
      </c>
      <c r="B5">
        <f>COUNTIF('Question data'!D$3:D$23,"*"&amp;$A5&amp;"*")</f>
        <v>0</v>
      </c>
      <c r="C5">
        <f>COUNTIF('Question data'!D$25:D$58,"*"&amp;$A5&amp;"*")</f>
        <v>0</v>
      </c>
      <c r="D5">
        <f>COUNTIF('Question data'!D$60:D$81,"*"&amp;$A5&amp;"*")</f>
        <v>0</v>
      </c>
      <c r="E5">
        <f>COUNTIF('Question data'!D$83:D$102,"*"&amp;$A5&amp;"*")</f>
        <v>0</v>
      </c>
      <c r="F5">
        <f>COUNTIF('Question data'!D$104:D$124,"*"&amp;$A5&amp;"*")</f>
        <v>0</v>
      </c>
      <c r="G5">
        <f>COUNTIF('Question data'!D$126:D$144,"*"&amp;$A5&amp;"*")</f>
        <v>0</v>
      </c>
      <c r="H5">
        <f>COUNTIF('Question data'!D$146:D$169,"*"&amp;$A5&amp;"*")</f>
        <v>0</v>
      </c>
      <c r="I5">
        <f>COUNTIF('Question data'!D$171:D$192,"*"&amp;$A5&amp;"*")</f>
        <v>0</v>
      </c>
    </row>
    <row r="6" spans="1:9" x14ac:dyDescent="0.2">
      <c r="A6" t="s">
        <v>364</v>
      </c>
      <c r="B6">
        <f>COUNTIF('Question data'!D$3:D$23,"*"&amp;$A6&amp;"*")</f>
        <v>0</v>
      </c>
      <c r="C6">
        <f>COUNTIF('Question data'!D$25:D$58,"*"&amp;$A6&amp;"*")</f>
        <v>0</v>
      </c>
      <c r="D6">
        <f>COUNTIF('Question data'!D$60:D$81,"*"&amp;$A6&amp;"*")</f>
        <v>0</v>
      </c>
      <c r="E6">
        <f>COUNTIF('Question data'!D$83:D$102,"*"&amp;$A6&amp;"*")</f>
        <v>0</v>
      </c>
      <c r="F6">
        <f>COUNTIF('Question data'!D$104:D$124,"*"&amp;$A6&amp;"*")</f>
        <v>0</v>
      </c>
      <c r="G6">
        <f>COUNTIF('Question data'!D$126:D$144,"*"&amp;$A6&amp;"*")</f>
        <v>0</v>
      </c>
      <c r="H6">
        <f>COUNTIF('Question data'!D$146:D$169,"*"&amp;$A6&amp;"*")</f>
        <v>0</v>
      </c>
      <c r="I6">
        <f>COUNTIF('Question data'!D$171:D$192,"*"&amp;$A6&amp;"*")</f>
        <v>0</v>
      </c>
    </row>
    <row r="7" spans="1:9" x14ac:dyDescent="0.2">
      <c r="A7" t="s">
        <v>47</v>
      </c>
      <c r="B7">
        <f>COUNTIF('Question data'!D$3:D$23,"*"&amp;$A7&amp;"*")</f>
        <v>16</v>
      </c>
      <c r="C7">
        <f>COUNTIF('Question data'!D$25:D$58,"*"&amp;$A7&amp;"*")</f>
        <v>16</v>
      </c>
      <c r="D7">
        <f>COUNTIF('Question data'!D$60:D$81,"*"&amp;$A7&amp;"*")</f>
        <v>18</v>
      </c>
      <c r="E7">
        <f>COUNTIF('Question data'!D$83:D$102,"*"&amp;$A7&amp;"*")</f>
        <v>16</v>
      </c>
      <c r="F7">
        <f>COUNTIF('Question data'!D$104:D$124,"*"&amp;$A7&amp;"*")</f>
        <v>18</v>
      </c>
      <c r="G7">
        <f>COUNTIF('Question data'!D$126:D$144,"*"&amp;$A7&amp;"*")</f>
        <v>15</v>
      </c>
      <c r="H7">
        <f>COUNTIF('Question data'!D$146:D$169,"*"&amp;$A7&amp;"*")</f>
        <v>24</v>
      </c>
      <c r="I7">
        <f>COUNTIF('Question data'!D$171:D$192,"*"&amp;$A7&amp;"*")</f>
        <v>13</v>
      </c>
    </row>
    <row r="8" spans="1:9" x14ac:dyDescent="0.2">
      <c r="A8" t="s">
        <v>32</v>
      </c>
      <c r="B8">
        <f>COUNTIF('Question data'!D$3:D$23,"*"&amp;$A8&amp;"*")</f>
        <v>3</v>
      </c>
      <c r="C8">
        <f>COUNTIF('Question data'!D$25:D$58,"*"&amp;$A8&amp;"*")</f>
        <v>4</v>
      </c>
      <c r="D8">
        <f>COUNTIF('Question data'!D$60:D$81,"*"&amp;$A8&amp;"*")</f>
        <v>0</v>
      </c>
      <c r="E8">
        <f>COUNTIF('Question data'!D$83:D$102,"*"&amp;$A8&amp;"*")</f>
        <v>1</v>
      </c>
      <c r="F8">
        <f>COUNTIF('Question data'!D$104:D$124,"*"&amp;$A8&amp;"*")</f>
        <v>1</v>
      </c>
      <c r="G8">
        <f>COUNTIF('Question data'!D$126:D$144,"*"&amp;$A8&amp;"*")</f>
        <v>0</v>
      </c>
      <c r="H8">
        <f>COUNTIF('Question data'!D$146:D$169,"*"&amp;$A8&amp;"*")</f>
        <v>0</v>
      </c>
      <c r="I8">
        <f>COUNTIF('Question data'!D$171:D$192,"*"&amp;$A8&amp;"*")</f>
        <v>2</v>
      </c>
    </row>
    <row r="9" spans="1:9" x14ac:dyDescent="0.2">
      <c r="A9" t="s">
        <v>365</v>
      </c>
      <c r="B9">
        <f>COUNTIF('Question data'!D$3:D$23,"*"&amp;$A9&amp;"*")</f>
        <v>0</v>
      </c>
      <c r="C9">
        <f>COUNTIF('Question data'!D$25:D$58,"*"&amp;$A9&amp;"*")</f>
        <v>2</v>
      </c>
      <c r="D9">
        <f>COUNTIF('Question data'!D$60:D$81,"*"&amp;$A9&amp;"*")</f>
        <v>1</v>
      </c>
      <c r="E9">
        <f>COUNTIF('Question data'!D$83:D$102,"*"&amp;$A9&amp;"*")</f>
        <v>0</v>
      </c>
      <c r="F9">
        <f>COUNTIF('Question data'!D$104:D$124,"*"&amp;$A9&amp;"*")</f>
        <v>0</v>
      </c>
      <c r="G9">
        <f>COUNTIF('Question data'!D$126:D$144,"*"&amp;$A9&amp;"*")</f>
        <v>0</v>
      </c>
      <c r="H9">
        <f>COUNTIF('Question data'!D$146:D$169,"*"&amp;$A9&amp;"*")</f>
        <v>0</v>
      </c>
      <c r="I9">
        <f>COUNTIF('Question data'!D$171:D$192,"*"&amp;$A9&amp;"*")</f>
        <v>0</v>
      </c>
    </row>
    <row r="10" spans="1:9" x14ac:dyDescent="0.2">
      <c r="A10" t="s">
        <v>366</v>
      </c>
      <c r="B10">
        <f>COUNTIF('Question data'!D$3:D$23,"*"&amp;$A10&amp;"*")</f>
        <v>6</v>
      </c>
      <c r="C10">
        <f>COUNTIF('Question data'!D$25:D$58,"*"&amp;$A10&amp;"*")</f>
        <v>8</v>
      </c>
      <c r="D10">
        <f>COUNTIF('Question data'!D$60:D$81,"*"&amp;$A10&amp;"*")</f>
        <v>6</v>
      </c>
      <c r="E10">
        <f>COUNTIF('Question data'!D$83:D$102,"*"&amp;$A10&amp;"*")</f>
        <v>7</v>
      </c>
      <c r="F10">
        <f>COUNTIF('Question data'!D$104:D$124,"*"&amp;$A10&amp;"*")</f>
        <v>2</v>
      </c>
      <c r="G10">
        <f>COUNTIF('Question data'!D$126:D$144,"*"&amp;$A10&amp;"*")</f>
        <v>6</v>
      </c>
      <c r="H10">
        <f>COUNTIF('Question data'!D$146:D$169,"*"&amp;$A10&amp;"*")</f>
        <v>3</v>
      </c>
      <c r="I10">
        <f>COUNTIF('Question data'!D$171:D$192,"*"&amp;$A10&amp;"*")</f>
        <v>3</v>
      </c>
    </row>
    <row r="11" spans="1:9" x14ac:dyDescent="0.2">
      <c r="A11" t="s">
        <v>367</v>
      </c>
      <c r="B11">
        <f>COUNTIF('Question data'!D$3:D$23,"*"&amp;$A11&amp;"*")</f>
        <v>4</v>
      </c>
      <c r="C11">
        <f>COUNTIF('Question data'!D$25:D$58,"*"&amp;$A11&amp;"*")</f>
        <v>4</v>
      </c>
      <c r="D11">
        <f>COUNTIF('Question data'!D$60:D$81,"*"&amp;$A11&amp;"*")</f>
        <v>4</v>
      </c>
      <c r="E11">
        <f>COUNTIF('Question data'!D$83:D$102,"*"&amp;$A11&amp;"*")</f>
        <v>2</v>
      </c>
      <c r="F11">
        <f>COUNTIF('Question data'!D$104:D$124,"*"&amp;$A11&amp;"*")</f>
        <v>2</v>
      </c>
      <c r="G11">
        <f>COUNTIF('Question data'!D$126:D$144,"*"&amp;$A11&amp;"*")</f>
        <v>2</v>
      </c>
      <c r="H11">
        <f>COUNTIF('Question data'!D$146:D$169,"*"&amp;$A11&amp;"*")</f>
        <v>3</v>
      </c>
      <c r="I11">
        <f>COUNTIF('Question data'!D$171:D$192,"*"&amp;$A11&amp;"*")</f>
        <v>2</v>
      </c>
    </row>
    <row r="12" spans="1:9" x14ac:dyDescent="0.2">
      <c r="A12" t="s">
        <v>368</v>
      </c>
      <c r="B12">
        <f>COUNTIF('Question data'!D$3:D$23,"*"&amp;$A12&amp;"*")</f>
        <v>5</v>
      </c>
      <c r="C12">
        <f>COUNTIF('Question data'!D$25:D$58,"*"&amp;$A12&amp;"*")</f>
        <v>6</v>
      </c>
      <c r="D12">
        <f>COUNTIF('Question data'!D$60:D$81,"*"&amp;$A12&amp;"*")</f>
        <v>6</v>
      </c>
      <c r="E12">
        <f>COUNTIF('Question data'!D$83:D$102,"*"&amp;$A12&amp;"*")</f>
        <v>8</v>
      </c>
      <c r="F12">
        <f>COUNTIF('Question data'!D$104:D$124,"*"&amp;$A12&amp;"*")</f>
        <v>10</v>
      </c>
      <c r="G12">
        <f>COUNTIF('Question data'!D$126:D$144,"*"&amp;$A12&amp;"*")</f>
        <v>5</v>
      </c>
      <c r="H12">
        <f>COUNTIF('Question data'!D$146:D$169,"*"&amp;$A12&amp;"*")</f>
        <v>9</v>
      </c>
      <c r="I12">
        <f>COUNTIF('Question data'!D$171:D$192,"*"&amp;$A12&amp;"*")</f>
        <v>4</v>
      </c>
    </row>
    <row r="13" spans="1:9" x14ac:dyDescent="0.2">
      <c r="A13" t="s">
        <v>369</v>
      </c>
      <c r="B13">
        <f>COUNTIF('Question data'!D$3:D$23,"*"&amp;$A13&amp;"*")</f>
        <v>3</v>
      </c>
      <c r="C13">
        <f>COUNTIF('Question data'!D$25:D$58,"*"&amp;$A13&amp;"*")</f>
        <v>0</v>
      </c>
      <c r="D13">
        <f>COUNTIF('Question data'!D$60:D$81,"*"&amp;$A13&amp;"*")</f>
        <v>1</v>
      </c>
      <c r="E13">
        <f>COUNTIF('Question data'!D$83:D$102,"*"&amp;$A13&amp;"*")</f>
        <v>1</v>
      </c>
      <c r="F13">
        <f>COUNTIF('Question data'!D$104:D$124,"*"&amp;$A13&amp;"*")</f>
        <v>5</v>
      </c>
      <c r="G13">
        <f>COUNTIF('Question data'!D$126:D$144,"*"&amp;$A13&amp;"*")</f>
        <v>4</v>
      </c>
      <c r="H13">
        <f>COUNTIF('Question data'!D$146:D$169,"*"&amp;$A13&amp;"*")</f>
        <v>3</v>
      </c>
      <c r="I13">
        <f>COUNTIF('Question data'!D$171:D$192,"*"&amp;$A13&amp;"*")</f>
        <v>2</v>
      </c>
    </row>
    <row r="14" spans="1:9" x14ac:dyDescent="0.2">
      <c r="A14" t="s">
        <v>370</v>
      </c>
      <c r="B14">
        <f>COUNTIF('Question data'!D$3:D$23,"*"&amp;$A14&amp;"*")</f>
        <v>0</v>
      </c>
      <c r="C14">
        <f>COUNTIF('Question data'!D$25:D$58,"*"&amp;$A14&amp;"*")</f>
        <v>0</v>
      </c>
      <c r="D14">
        <f>COUNTIF('Question data'!D$60:D$81,"*"&amp;$A14&amp;"*")</f>
        <v>0</v>
      </c>
      <c r="E14">
        <f>COUNTIF('Question data'!D$83:D$102,"*"&amp;$A14&amp;"*")</f>
        <v>0</v>
      </c>
      <c r="F14">
        <f>COUNTIF('Question data'!D$104:D$124,"*"&amp;$A14&amp;"*")</f>
        <v>0</v>
      </c>
      <c r="G14">
        <f>COUNTIF('Question data'!D$126:D$144,"*"&amp;$A14&amp;"*")</f>
        <v>0</v>
      </c>
      <c r="H14">
        <f>COUNTIF('Question data'!D$146:D$169,"*"&amp;$A14&amp;"*")</f>
        <v>0</v>
      </c>
      <c r="I14">
        <f>COUNTIF('Question data'!D$171:D$192,"*"&amp;$A14&amp;"*")</f>
        <v>0</v>
      </c>
    </row>
    <row r="15" spans="1:9" x14ac:dyDescent="0.2">
      <c r="A15" t="s">
        <v>371</v>
      </c>
      <c r="B15">
        <f>COUNTIF('Question data'!D$3:D$23,"*"&amp;$A15&amp;"*")</f>
        <v>0</v>
      </c>
      <c r="C15">
        <f>COUNTIF('Question data'!D$25:D$58,"*"&amp;$A15&amp;"*")</f>
        <v>0</v>
      </c>
      <c r="D15">
        <f>COUNTIF('Question data'!D$60:D$81,"*"&amp;$A15&amp;"*")</f>
        <v>0</v>
      </c>
      <c r="E15">
        <f>COUNTIF('Question data'!D$83:D$102,"*"&amp;$A15&amp;"*")</f>
        <v>0</v>
      </c>
      <c r="F15">
        <f>COUNTIF('Question data'!D$104:D$124,"*"&amp;$A15&amp;"*")</f>
        <v>0</v>
      </c>
      <c r="G15">
        <f>COUNTIF('Question data'!D$126:D$144,"*"&amp;$A15&amp;"*")</f>
        <v>0</v>
      </c>
      <c r="H15">
        <f>COUNTIF('Question data'!D$146:D$169,"*"&amp;$A15&amp;"*")</f>
        <v>0</v>
      </c>
      <c r="I15">
        <f>COUNTIF('Question data'!D$171:D$192,"*"&amp;$A15&amp;"*")</f>
        <v>0</v>
      </c>
    </row>
    <row r="16" spans="1:9" x14ac:dyDescent="0.2">
      <c r="A16" t="s">
        <v>372</v>
      </c>
      <c r="B16">
        <f>COUNTIF('Question data'!E$3:E$23,"*"&amp;$A16&amp;"*")</f>
        <v>1</v>
      </c>
      <c r="C16">
        <f>COUNTIF('Question data'!E$25:E$58,"*"&amp;$A16&amp;"*")</f>
        <v>2</v>
      </c>
      <c r="D16">
        <f>COUNTIF('Question data'!E$60:E$81,"*"&amp;$A16&amp;"*")</f>
        <v>0</v>
      </c>
      <c r="E16">
        <f>COUNTIF('Question data'!E$83:E$102,"*"&amp;$A16&amp;"*")</f>
        <v>0</v>
      </c>
      <c r="F16">
        <f>COUNTIF('Question data'!E$104:E$124,"*"&amp;$A16&amp;"*")</f>
        <v>0</v>
      </c>
      <c r="G16">
        <f>COUNTIF('Question data'!E$126:E$144,"*"&amp;$A16&amp;"*")</f>
        <v>0</v>
      </c>
      <c r="H16">
        <f>COUNTIF('Question data'!E$146:E$169,"*"&amp;$A16&amp;"*")</f>
        <v>0</v>
      </c>
      <c r="I16">
        <f>COUNTIF('Question data'!E$171:E$192,"*"&amp;$A16&amp;"*")</f>
        <v>0</v>
      </c>
    </row>
    <row r="17" spans="1:9" x14ac:dyDescent="0.2">
      <c r="A17" t="s">
        <v>373</v>
      </c>
      <c r="B17">
        <f>COUNTIF('Question data'!E$3:E$23,"*"&amp;$A17&amp;"*")</f>
        <v>0</v>
      </c>
      <c r="C17">
        <f>COUNTIF('Question data'!E$25:E$58,"*"&amp;$A17&amp;"*")</f>
        <v>0</v>
      </c>
      <c r="D17">
        <f>COUNTIF('Question data'!E$60:E$81,"*"&amp;$A17&amp;"*")</f>
        <v>0</v>
      </c>
      <c r="E17">
        <f>COUNTIF('Question data'!E$83:E$102,"*"&amp;$A17&amp;"*")</f>
        <v>0</v>
      </c>
      <c r="F17">
        <f>COUNTIF('Question data'!E$104:E$124,"*"&amp;$A17&amp;"*")</f>
        <v>0</v>
      </c>
      <c r="G17">
        <f>COUNTIF('Question data'!E$126:E$144,"*"&amp;$A17&amp;"*")</f>
        <v>0</v>
      </c>
      <c r="H17">
        <f>COUNTIF('Question data'!E$146:E$169,"*"&amp;$A17&amp;"*")</f>
        <v>0</v>
      </c>
      <c r="I17">
        <f>COUNTIF('Question data'!E$171:E$192,"*"&amp;$A17&amp;"*")</f>
        <v>0</v>
      </c>
    </row>
    <row r="18" spans="1:9" x14ac:dyDescent="0.2">
      <c r="A18" t="s">
        <v>374</v>
      </c>
      <c r="B18">
        <f>COUNTIF('Question data'!E$3:E$23,"*"&amp;$A18&amp;"*")</f>
        <v>2</v>
      </c>
      <c r="C18">
        <f>COUNTIF('Question data'!E$25:E$58,"*"&amp;$A18&amp;"*")</f>
        <v>0</v>
      </c>
      <c r="D18">
        <f>COUNTIF('Question data'!E$60:E$81,"*"&amp;$A18&amp;"*")</f>
        <v>0</v>
      </c>
      <c r="E18">
        <f>COUNTIF('Question data'!E$83:E$102,"*"&amp;$A18&amp;"*")</f>
        <v>0</v>
      </c>
      <c r="F18">
        <f>COUNTIF('Question data'!E$104:E$124,"*"&amp;$A18&amp;"*")</f>
        <v>0</v>
      </c>
      <c r="G18">
        <f>COUNTIF('Question data'!E$126:E$144,"*"&amp;$A18&amp;"*")</f>
        <v>1</v>
      </c>
      <c r="H18">
        <f>COUNTIF('Question data'!E$146:E$169,"*"&amp;$A18&amp;"*")</f>
        <v>0</v>
      </c>
      <c r="I18">
        <f>COUNTIF('Question data'!E$171:E$192,"*"&amp;$A18&amp;"*")</f>
        <v>0</v>
      </c>
    </row>
    <row r="19" spans="1:9" x14ac:dyDescent="0.2">
      <c r="A19" t="s">
        <v>375</v>
      </c>
      <c r="B19">
        <f>COUNTIF('Question data'!E$3:E$23,"*"&amp;$A19&amp;"*")</f>
        <v>0</v>
      </c>
      <c r="C19">
        <f>COUNTIF('Question data'!E$25:E$58,"*"&amp;$A19&amp;"*")</f>
        <v>0</v>
      </c>
      <c r="D19">
        <f>COUNTIF('Question data'!E$60:E$81,"*"&amp;$A19&amp;"*")</f>
        <v>0</v>
      </c>
      <c r="E19">
        <f>COUNTIF('Question data'!E$83:E$102,"*"&amp;$A19&amp;"*")</f>
        <v>0</v>
      </c>
      <c r="F19">
        <f>COUNTIF('Question data'!E$104:E$124,"*"&amp;$A19&amp;"*")</f>
        <v>0</v>
      </c>
      <c r="G19">
        <f>COUNTIF('Question data'!E$126:E$144,"*"&amp;$A19&amp;"*")</f>
        <v>0</v>
      </c>
      <c r="H19">
        <f>COUNTIF('Question data'!E$146:E$169,"*"&amp;$A19&amp;"*")</f>
        <v>0</v>
      </c>
      <c r="I19">
        <f>COUNTIF('Question data'!E$171:E$192,"*"&amp;$A19&amp;"*")</f>
        <v>0</v>
      </c>
    </row>
    <row r="20" spans="1:9" x14ac:dyDescent="0.2">
      <c r="A20" t="s">
        <v>376</v>
      </c>
      <c r="B20">
        <f>COUNTIF('Question data'!E$3:E$23,"*"&amp;$A20&amp;"*")</f>
        <v>12</v>
      </c>
      <c r="C20">
        <f>COUNTIF('Question data'!E$25:E$58,"*"&amp;$A20&amp;"*")</f>
        <v>25</v>
      </c>
      <c r="D20">
        <f>COUNTIF('Question data'!E$60:E$81,"*"&amp;$A20&amp;"*")</f>
        <v>18</v>
      </c>
      <c r="E20">
        <f>COUNTIF('Question data'!E$83:E$102,"*"&amp;$A20&amp;"*")</f>
        <v>20</v>
      </c>
      <c r="F20">
        <f>COUNTIF('Question data'!E$104:E$124,"*"&amp;$A20&amp;"*")</f>
        <v>20</v>
      </c>
      <c r="G20">
        <f>COUNTIF('Question data'!E$126:E$144,"*"&amp;$A20&amp;"*")</f>
        <v>17</v>
      </c>
      <c r="H20">
        <f>COUNTIF('Question data'!E$146:E$169,"*"&amp;$A20&amp;"*")</f>
        <v>15</v>
      </c>
      <c r="I20">
        <f>COUNTIF('Question data'!E$171:E$192,"*"&amp;$A20&amp;"*")</f>
        <v>18</v>
      </c>
    </row>
    <row r="21" spans="1:9" x14ac:dyDescent="0.2">
      <c r="A21" t="s">
        <v>377</v>
      </c>
      <c r="B21">
        <f>COUNTIF('Question data'!E$3:E$23,"*"&amp;$A21&amp;"*")</f>
        <v>0</v>
      </c>
      <c r="C21">
        <f>COUNTIF('Question data'!E$25:E$58,"*"&amp;$A21&amp;"*")</f>
        <v>0</v>
      </c>
      <c r="D21">
        <f>COUNTIF('Question data'!E$60:E$81,"*"&amp;$A21&amp;"*")</f>
        <v>0</v>
      </c>
      <c r="E21">
        <f>COUNTIF('Question data'!E$83:E$102,"*"&amp;$A21&amp;"*")</f>
        <v>0</v>
      </c>
      <c r="F21">
        <f>COUNTIF('Question data'!E$104:E$124,"*"&amp;$A21&amp;"*")</f>
        <v>1</v>
      </c>
      <c r="G21">
        <f>COUNTIF('Question data'!E$126:E$144,"*"&amp;$A21&amp;"*")</f>
        <v>0</v>
      </c>
      <c r="H21">
        <f>COUNTIF('Question data'!E$146:E$169,"*"&amp;$A21&amp;"*")</f>
        <v>0</v>
      </c>
      <c r="I21">
        <f>COUNTIF('Question data'!E$171:E$192,"*"&amp;$A21&amp;"*")</f>
        <v>0</v>
      </c>
    </row>
    <row r="22" spans="1:9" x14ac:dyDescent="0.2">
      <c r="A22" t="s">
        <v>378</v>
      </c>
      <c r="B22">
        <f>COUNTIF('Question data'!E$3:E$23,"*"&amp;$A22&amp;"*")</f>
        <v>0</v>
      </c>
      <c r="C22">
        <f>COUNTIF('Question data'!E$25:E$58,"*"&amp;$A22&amp;"*")</f>
        <v>0</v>
      </c>
      <c r="D22">
        <f>COUNTIF('Question data'!E$60:E$81,"*"&amp;$A22&amp;"*")</f>
        <v>0</v>
      </c>
      <c r="E22">
        <f>COUNTIF('Question data'!E$83:E$102,"*"&amp;$A22&amp;"*")</f>
        <v>0</v>
      </c>
      <c r="F22">
        <f>COUNTIF('Question data'!E$104:E$124,"*"&amp;$A22&amp;"*")</f>
        <v>0</v>
      </c>
      <c r="G22">
        <f>COUNTIF('Question data'!E$126:E$144,"*"&amp;$A22&amp;"*")</f>
        <v>0</v>
      </c>
      <c r="H22">
        <f>COUNTIF('Question data'!E$146:E$169,"*"&amp;$A22&amp;"*")</f>
        <v>0</v>
      </c>
      <c r="I22">
        <f>COUNTIF('Question data'!E$171:E$192,"*"&amp;$A22&amp;"*")</f>
        <v>0</v>
      </c>
    </row>
    <row r="23" spans="1:9" x14ac:dyDescent="0.2">
      <c r="A23" t="s">
        <v>379</v>
      </c>
      <c r="B23">
        <f>COUNTIF('Question data'!E$3:E$23,"*"&amp;$A23&amp;"*")</f>
        <v>3</v>
      </c>
      <c r="C23">
        <f>COUNTIF('Question data'!E$25:E$58,"*"&amp;$A23&amp;"*")</f>
        <v>14</v>
      </c>
      <c r="D23">
        <f>COUNTIF('Question data'!E$60:E$81,"*"&amp;$A23&amp;"*")</f>
        <v>3</v>
      </c>
      <c r="E23">
        <f>COUNTIF('Question data'!E$83:E$102,"*"&amp;$A23&amp;"*")</f>
        <v>6</v>
      </c>
      <c r="F23">
        <f>COUNTIF('Question data'!E$104:E$124,"*"&amp;$A23&amp;"*")</f>
        <v>2</v>
      </c>
      <c r="G23">
        <f>COUNTIF('Question data'!E$126:E$144,"*"&amp;$A23&amp;"*")</f>
        <v>5</v>
      </c>
      <c r="H23">
        <f>COUNTIF('Question data'!E$146:E$169,"*"&amp;$A23&amp;"*")</f>
        <v>2</v>
      </c>
      <c r="I23">
        <f>COUNTIF('Question data'!E$171:E$192,"*"&amp;$A23&amp;"*")</f>
        <v>5</v>
      </c>
    </row>
    <row r="24" spans="1:9" x14ac:dyDescent="0.2">
      <c r="A24" t="s">
        <v>380</v>
      </c>
      <c r="B24">
        <f>COUNTIF('Question data'!E$3:E$23,"*"&amp;$A24&amp;"*")</f>
        <v>6</v>
      </c>
      <c r="C24">
        <f>COUNTIF('Question data'!E$25:E$58,"*"&amp;$A24&amp;"*")</f>
        <v>0</v>
      </c>
      <c r="D24">
        <f>COUNTIF('Question data'!E$60:E$81,"*"&amp;$A24&amp;"*")</f>
        <v>12</v>
      </c>
      <c r="E24">
        <f>COUNTIF('Question data'!E$83:E$102,"*"&amp;$A24&amp;"*")</f>
        <v>8</v>
      </c>
      <c r="F24">
        <f>COUNTIF('Question data'!E$104:E$124,"*"&amp;$A24&amp;"*")</f>
        <v>13</v>
      </c>
      <c r="G24">
        <f>COUNTIF('Question data'!E$126:E$144,"*"&amp;$A24&amp;"*")</f>
        <v>8</v>
      </c>
      <c r="H24">
        <f>COUNTIF('Question data'!E$146:E$169,"*"&amp;$A24&amp;"*")</f>
        <v>15</v>
      </c>
      <c r="I24">
        <f>COUNTIF('Question data'!E$171:E$192,"*"&amp;$A24&amp;"*")</f>
        <v>11</v>
      </c>
    </row>
    <row r="25" spans="1:9" x14ac:dyDescent="0.2">
      <c r="A25" t="s">
        <v>381</v>
      </c>
      <c r="B25">
        <f>COUNTIF('Question data'!E$3:E$23,"*"&amp;$A25&amp;"*")</f>
        <v>2</v>
      </c>
      <c r="C25">
        <f>COUNTIF('Question data'!E$25:E$58,"*"&amp;$A25&amp;"*")</f>
        <v>0</v>
      </c>
      <c r="D25">
        <f>COUNTIF('Question data'!E$60:E$81,"*"&amp;$A25&amp;"*")</f>
        <v>0</v>
      </c>
      <c r="E25">
        <f>COUNTIF('Question data'!E$83:E$102,"*"&amp;$A25&amp;"*")</f>
        <v>1</v>
      </c>
      <c r="F25">
        <f>COUNTIF('Question data'!E$104:E$124,"*"&amp;$A25&amp;"*")</f>
        <v>0</v>
      </c>
      <c r="G25">
        <f>COUNTIF('Question data'!E$126:E$144,"*"&amp;$A25&amp;"*")</f>
        <v>0</v>
      </c>
      <c r="H25">
        <f>COUNTIF('Question data'!E$146:E$169,"*"&amp;$A25&amp;"*")</f>
        <v>2</v>
      </c>
      <c r="I25">
        <f>COUNTIF('Question data'!E$171:E$192,"*"&amp;$A25&amp;"*")</f>
        <v>1</v>
      </c>
    </row>
    <row r="26" spans="1:9" x14ac:dyDescent="0.2">
      <c r="A26" t="s">
        <v>67</v>
      </c>
      <c r="B26">
        <f>COUNTIF('Question data'!E$3:E$23,"*"&amp;$A26&amp;"*")</f>
        <v>7</v>
      </c>
      <c r="C26">
        <f>COUNTIF('Question data'!E$25:E$58,"*"&amp;$A26&amp;"*")</f>
        <v>15</v>
      </c>
      <c r="D26">
        <f>COUNTIF('Question data'!E$60:E$81,"*"&amp;$A26&amp;"*")</f>
        <v>9</v>
      </c>
      <c r="E26">
        <f>COUNTIF('Question data'!E$83:E$102,"*"&amp;$A26&amp;"*")</f>
        <v>7</v>
      </c>
      <c r="F26">
        <f>COUNTIF('Question data'!E$104:E$124,"*"&amp;$A26&amp;"*")</f>
        <v>6</v>
      </c>
      <c r="G26">
        <f>COUNTIF('Question data'!E$126:E$144,"*"&amp;$A26&amp;"*")</f>
        <v>3</v>
      </c>
      <c r="H26">
        <f>COUNTIF('Question data'!E$146:E$169,"*"&amp;$A26&amp;"*")</f>
        <v>6</v>
      </c>
      <c r="I26">
        <f>COUNTIF('Question data'!E$171:E$192,"*"&amp;$A26&amp;"*")</f>
        <v>6</v>
      </c>
    </row>
    <row r="27" spans="1:9" x14ac:dyDescent="0.2">
      <c r="A27" t="s">
        <v>382</v>
      </c>
      <c r="B27">
        <f>COUNTIF('Question data'!E$3:E$23,"*"&amp;$A27&amp;"*")</f>
        <v>0</v>
      </c>
      <c r="C27">
        <f>COUNTIF('Question data'!E$25:E$58,"*"&amp;$A27&amp;"*")</f>
        <v>0</v>
      </c>
      <c r="D27">
        <f>COUNTIF('Question data'!E$60:E$81,"*"&amp;$A27&amp;"*")</f>
        <v>0</v>
      </c>
      <c r="E27">
        <f>COUNTIF('Question data'!E$83:E$102,"*"&amp;$A27&amp;"*")</f>
        <v>0</v>
      </c>
      <c r="F27">
        <f>COUNTIF('Question data'!E$104:E$124,"*"&amp;$A27&amp;"*")</f>
        <v>0</v>
      </c>
      <c r="G27">
        <f>COUNTIF('Question data'!E$126:E$144,"*"&amp;$A27&amp;"*")</f>
        <v>0</v>
      </c>
      <c r="H27">
        <f>COUNTIF('Question data'!E$146:E$169,"*"&amp;$A27&amp;"*")</f>
        <v>0</v>
      </c>
      <c r="I27">
        <f>COUNTIF('Question data'!E$171:E$192,"*"&amp;$A27&amp;"*")</f>
        <v>0</v>
      </c>
    </row>
    <row r="28" spans="1:9" x14ac:dyDescent="0.2">
      <c r="A28" t="s">
        <v>383</v>
      </c>
      <c r="B28">
        <f>COUNTIF('Question data'!E$3:E$23,"*"&amp;$A28&amp;"*")</f>
        <v>0</v>
      </c>
      <c r="C28">
        <f>COUNTIF('Question data'!E$25:E$58,"*"&amp;$A28&amp;"*")</f>
        <v>0</v>
      </c>
      <c r="D28">
        <f>COUNTIF('Question data'!E$60:E$81,"*"&amp;$A28&amp;"*")</f>
        <v>0</v>
      </c>
      <c r="E28">
        <f>COUNTIF('Question data'!E$83:E$102,"*"&amp;$A28&amp;"*")</f>
        <v>0</v>
      </c>
      <c r="F28">
        <f>COUNTIF('Question data'!E$104:E$124,"*"&amp;$A28&amp;"*")</f>
        <v>0</v>
      </c>
      <c r="G28">
        <f>COUNTIF('Question data'!E$126:E$144,"*"&amp;$A28&amp;"*")</f>
        <v>0</v>
      </c>
      <c r="H28">
        <f>COUNTIF('Question data'!E$146:E$169,"*"&amp;$A28&amp;"*")</f>
        <v>0</v>
      </c>
      <c r="I28">
        <f>COUNTIF('Question data'!E$171:E$192,"*"&amp;$A28&amp;"*")</f>
        <v>0</v>
      </c>
    </row>
    <row r="29" spans="1:9" x14ac:dyDescent="0.2">
      <c r="A29" t="s">
        <v>12</v>
      </c>
      <c r="B29">
        <f>COUNTIF('Question data'!H$3:H$23,"*"&amp;$A29&amp;"*")</f>
        <v>1</v>
      </c>
      <c r="C29">
        <f>COUNTIF('Question data'!H$25:H$58,"*"&amp;$A29&amp;"*")</f>
        <v>1</v>
      </c>
      <c r="D29">
        <f>COUNTIF('Question data'!H$60:H$81,"*"&amp;$A29&amp;"*")</f>
        <v>0</v>
      </c>
      <c r="E29">
        <f>COUNTIF('Question data'!H$83:H$102,"*"&amp;$A29&amp;"*")</f>
        <v>1</v>
      </c>
      <c r="F29">
        <f>COUNTIF('Question data'!H$104:H$124,"*"&amp;$A29&amp;"*")</f>
        <v>2</v>
      </c>
      <c r="G29">
        <f>COUNTIF('Question data'!H$126:H$144,"*"&amp;$A29&amp;"*")</f>
        <v>2</v>
      </c>
      <c r="H29">
        <f>COUNTIF('Question data'!H$146:H$169,"*"&amp;$A29&amp;"*")</f>
        <v>0</v>
      </c>
      <c r="I29">
        <f>COUNTIF('Question data'!H171:H192,"*"&amp;$A29&amp;"*")</f>
        <v>0</v>
      </c>
    </row>
    <row r="30" spans="1:9" x14ac:dyDescent="0.2">
      <c r="A30" t="s">
        <v>19</v>
      </c>
      <c r="B30">
        <f>COUNTIF('Question data'!H$3:H$23,"*"&amp;$A30&amp;"*")</f>
        <v>4</v>
      </c>
      <c r="C30">
        <f>COUNTIF('Question data'!H$25:H$58,"*"&amp;$A30&amp;"*")</f>
        <v>5</v>
      </c>
      <c r="D30">
        <f>COUNTIF('Question data'!H$60:H$81,"*"&amp;$A30&amp;"*")</f>
        <v>0</v>
      </c>
      <c r="E30">
        <f>COUNTIF('Question data'!H$83:H$102,"*"&amp;$A30&amp;"*")</f>
        <v>1</v>
      </c>
      <c r="F30">
        <f>COUNTIF('Question data'!H$104:H$124,"*"&amp;$A30&amp;"*")</f>
        <v>2</v>
      </c>
      <c r="G30">
        <f>COUNTIF('Question data'!H$126:H$144,"*"&amp;$A30&amp;"*")</f>
        <v>2</v>
      </c>
      <c r="H30">
        <f>COUNTIF('Question data'!H$146:H$169,"*"&amp;$A30&amp;"*")</f>
        <v>5</v>
      </c>
      <c r="I30">
        <f>COUNTIF('Question data'!H172:H193,"*"&amp;$A30&amp;"*")</f>
        <v>3</v>
      </c>
    </row>
    <row r="31" spans="1:9" x14ac:dyDescent="0.2">
      <c r="A31" t="s">
        <v>45</v>
      </c>
      <c r="B31">
        <f>COUNTIF('Question data'!H$3:H$23,"*"&amp;$A31&amp;"*")</f>
        <v>15</v>
      </c>
      <c r="C31">
        <f>COUNTIF('Question data'!H$25:H$58,"*"&amp;$A31&amp;"*")</f>
        <v>19</v>
      </c>
      <c r="D31">
        <f>COUNTIF('Question data'!H$60:H$81,"*"&amp;$A31&amp;"*")</f>
        <v>17</v>
      </c>
      <c r="E31">
        <f>COUNTIF('Question data'!H$83:H$102,"*"&amp;$A31&amp;"*")</f>
        <v>12</v>
      </c>
      <c r="F31">
        <f>COUNTIF('Question data'!H$104:H$124,"*"&amp;$A31&amp;"*")</f>
        <v>13</v>
      </c>
      <c r="G31">
        <f>COUNTIF('Question data'!H$126:H$144,"*"&amp;$A31&amp;"*")</f>
        <v>11</v>
      </c>
      <c r="H31">
        <f>COUNTIF('Question data'!H$146:H$169,"*"&amp;$A31&amp;"*")</f>
        <v>13</v>
      </c>
      <c r="I31">
        <f>COUNTIF('Question data'!H173:H194,"*"&amp;$A31&amp;"*")</f>
        <v>10</v>
      </c>
    </row>
    <row r="32" spans="1:9" x14ac:dyDescent="0.2">
      <c r="A32" t="s">
        <v>36</v>
      </c>
      <c r="B32">
        <f>COUNTIF('Question data'!H$3:H$23,"*"&amp;$A32&amp;"*")</f>
        <v>4</v>
      </c>
      <c r="C32">
        <f>COUNTIF('Question data'!H$25:H$58,"*"&amp;$A32&amp;"*")</f>
        <v>4</v>
      </c>
      <c r="D32">
        <f>COUNTIF('Question data'!H$60:H$81,"*"&amp;$A32&amp;"*")</f>
        <v>2</v>
      </c>
      <c r="E32">
        <f>COUNTIF('Question data'!H$83:H$102,"*"&amp;$A32&amp;"*")</f>
        <v>3</v>
      </c>
      <c r="F32">
        <f>COUNTIF('Question data'!H$104:H$124,"*"&amp;$A32&amp;"*")</f>
        <v>1</v>
      </c>
      <c r="G32">
        <f>COUNTIF('Question data'!H$126:H$144,"*"&amp;$A32&amp;"*")</f>
        <v>4</v>
      </c>
      <c r="H32">
        <f>COUNTIF('Question data'!H$146:H$169,"*"&amp;$A32&amp;"*")</f>
        <v>0</v>
      </c>
      <c r="I32">
        <f>COUNTIF('Question data'!H174:H195,"*"&amp;$A32&amp;"*")</f>
        <v>0</v>
      </c>
    </row>
    <row r="33" spans="1:9" x14ac:dyDescent="0.2">
      <c r="A33" t="s">
        <v>64</v>
      </c>
      <c r="B33">
        <f>COUNTIF('Question data'!H$3:H$23,"*"&amp;$A33&amp;"*")</f>
        <v>1</v>
      </c>
      <c r="C33">
        <f>COUNTIF('Question data'!H$25:H$58,"*"&amp;$A33&amp;"*")</f>
        <v>4</v>
      </c>
      <c r="D33">
        <f>COUNTIF('Question data'!H$60:H$81,"*"&amp;$A33&amp;"*")</f>
        <v>2</v>
      </c>
      <c r="E33">
        <f>COUNTIF('Question data'!H$83:H$102,"*"&amp;$A33&amp;"*")</f>
        <v>2</v>
      </c>
      <c r="F33">
        <f>COUNTIF('Question data'!H$104:H$124,"*"&amp;$A33&amp;"*")</f>
        <v>0</v>
      </c>
      <c r="G33">
        <f>COUNTIF('Question data'!H$126:H$144,"*"&amp;$A33&amp;"*")</f>
        <v>3</v>
      </c>
      <c r="H33">
        <f>COUNTIF('Question data'!H$146:H$169,"*"&amp;$A33&amp;"*")</f>
        <v>0</v>
      </c>
      <c r="I33">
        <f>COUNTIF('Question data'!H175:H196,"*"&amp;$A33&amp;"*")</f>
        <v>1</v>
      </c>
    </row>
    <row r="34" spans="1:9" x14ac:dyDescent="0.2">
      <c r="A34" t="s">
        <v>101</v>
      </c>
      <c r="B34">
        <f>COUNTIF('Question data'!H$3:H$23,"*"&amp;$A34&amp;"*")</f>
        <v>0</v>
      </c>
      <c r="C34">
        <f>COUNTIF('Question data'!H$25:H$58,"*"&amp;$A34&amp;"*")</f>
        <v>5</v>
      </c>
      <c r="D34">
        <f>COUNTIF('Question data'!H$60:H$81,"*"&amp;$A34&amp;"*")</f>
        <v>3</v>
      </c>
      <c r="E34">
        <f>COUNTIF('Question data'!H$83:H$102,"*"&amp;$A34&amp;"*")</f>
        <v>4</v>
      </c>
      <c r="F34">
        <f>COUNTIF('Question data'!H$104:H$124,"*"&amp;$A34&amp;"*")</f>
        <v>4</v>
      </c>
      <c r="G34">
        <f>COUNTIF('Question data'!H$126:H$144,"*"&amp;$A34&amp;"*")</f>
        <v>1</v>
      </c>
      <c r="H34">
        <f>COUNTIF('Question data'!H$146:H$169,"*"&amp;$A34&amp;"*")</f>
        <v>6</v>
      </c>
      <c r="I34">
        <f>COUNTIF('Question data'!H176:H197,"*"&amp;$A34&amp;"*")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data</vt:lpstr>
      <vt:lpstr>Frequency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Šubík</dc:creator>
  <cp:lastModifiedBy>Šimon Šubík</cp:lastModifiedBy>
  <dcterms:created xsi:type="dcterms:W3CDTF">2025-05-16T05:38:30Z</dcterms:created>
  <dcterms:modified xsi:type="dcterms:W3CDTF">2025-05-16T05:47:46Z</dcterms:modified>
</cp:coreProperties>
</file>